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prensadelpresidente-my.sharepoint.com/personal/marianunez_prensadelpresidente_gob_do/Documents/Aplicaciones/CONTABILIDAD DPP/Robert Garcia/CONTABILIDAD-DPP/Reporte Mensual/Reportes Loren/DICIEMBRE 2024/"/>
    </mc:Choice>
  </mc:AlternateContent>
  <xr:revisionPtr revIDLastSave="26" documentId="13_ncr:1_{8224F9E9-D2AF-4D5E-A8FE-A47D80E72B85}" xr6:coauthVersionLast="47" xr6:coauthVersionMax="47" xr10:uidLastSave="{BA4BAF35-E43C-415E-BB0A-C4C0F7A20190}"/>
  <bookViews>
    <workbookView xWindow="20370" yWindow="-120" windowWidth="29040" windowHeight="15720" xr2:uid="{00000000-000D-0000-FFFF-FFFF00000000}"/>
  </bookViews>
  <sheets>
    <sheet name="Hoja1" sheetId="3" r:id="rId1"/>
  </sheets>
  <definedNames>
    <definedName name="_xlnm._FilterDatabase" localSheetId="0" hidden="1">Hoja1!$B$3:$B$283</definedName>
    <definedName name="_xlnm.Print_Titles" localSheetId="0">Hoja1!$3:$9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6" i="3" l="1"/>
  <c r="H11" i="3"/>
  <c r="I11" i="3" s="1"/>
  <c r="H12" i="3"/>
  <c r="I12" i="3" s="1"/>
  <c r="H13" i="3"/>
  <c r="I13" i="3" s="1"/>
  <c r="H14" i="3"/>
  <c r="I14" i="3" s="1"/>
  <c r="H15" i="3"/>
  <c r="I15" i="3" s="1"/>
  <c r="H16" i="3"/>
  <c r="I16" i="3" s="1"/>
  <c r="H17" i="3"/>
  <c r="I17" i="3" s="1"/>
  <c r="H18" i="3"/>
  <c r="I18" i="3" s="1"/>
  <c r="H19" i="3"/>
  <c r="I19" i="3" s="1"/>
  <c r="H20" i="3"/>
  <c r="I20" i="3" s="1"/>
  <c r="H21" i="3"/>
  <c r="I21" i="3" s="1"/>
  <c r="H22" i="3"/>
  <c r="I22" i="3" s="1"/>
  <c r="H23" i="3"/>
  <c r="I23" i="3" s="1"/>
  <c r="H24" i="3"/>
  <c r="I24" i="3" s="1"/>
  <c r="H25" i="3"/>
  <c r="I25" i="3" s="1"/>
  <c r="H26" i="3"/>
  <c r="I26" i="3" s="1"/>
  <c r="H27" i="3"/>
  <c r="I27" i="3" s="1"/>
  <c r="H28" i="3"/>
  <c r="I28" i="3" s="1"/>
  <c r="H29" i="3"/>
  <c r="I29" i="3" s="1"/>
  <c r="H30" i="3"/>
  <c r="I30" i="3" s="1"/>
  <c r="H31" i="3"/>
  <c r="I31" i="3" s="1"/>
  <c r="H32" i="3"/>
  <c r="I32" i="3" s="1"/>
  <c r="H33" i="3"/>
  <c r="I33" i="3" s="1"/>
  <c r="H34" i="3"/>
  <c r="I34" i="3" s="1"/>
  <c r="H35" i="3"/>
  <c r="I35" i="3" s="1"/>
  <c r="H36" i="3"/>
  <c r="I36" i="3" s="1"/>
  <c r="H37" i="3"/>
  <c r="I37" i="3" s="1"/>
  <c r="H38" i="3"/>
  <c r="I38" i="3" s="1"/>
  <c r="H39" i="3"/>
  <c r="I39" i="3" s="1"/>
  <c r="H40" i="3"/>
  <c r="I40" i="3" s="1"/>
  <c r="H41" i="3"/>
  <c r="I41" i="3" s="1"/>
  <c r="H42" i="3"/>
  <c r="I42" i="3" s="1"/>
  <c r="H43" i="3"/>
  <c r="I43" i="3" s="1"/>
  <c r="H44" i="3"/>
  <c r="I44" i="3" s="1"/>
  <c r="H45" i="3"/>
  <c r="I45" i="3" s="1"/>
  <c r="H46" i="3"/>
  <c r="I46" i="3" s="1"/>
  <c r="H47" i="3"/>
  <c r="I47" i="3" s="1"/>
  <c r="H48" i="3"/>
  <c r="I48" i="3" s="1"/>
  <c r="H49" i="3"/>
  <c r="I49" i="3" s="1"/>
  <c r="H50" i="3"/>
  <c r="I50" i="3" s="1"/>
  <c r="H51" i="3"/>
  <c r="I51" i="3" s="1"/>
  <c r="H52" i="3"/>
  <c r="I52" i="3" s="1"/>
  <c r="H53" i="3"/>
  <c r="I53" i="3" s="1"/>
  <c r="H54" i="3"/>
  <c r="I54" i="3" s="1"/>
  <c r="H55" i="3"/>
  <c r="I55" i="3" s="1"/>
  <c r="H56" i="3"/>
  <c r="I56" i="3" s="1"/>
  <c r="H57" i="3"/>
  <c r="I57" i="3" s="1"/>
  <c r="H58" i="3"/>
  <c r="I58" i="3" s="1"/>
  <c r="H59" i="3"/>
  <c r="I59" i="3" s="1"/>
  <c r="H60" i="3"/>
  <c r="I60" i="3" s="1"/>
  <c r="H61" i="3"/>
  <c r="I61" i="3" s="1"/>
  <c r="H62" i="3"/>
  <c r="I62" i="3" s="1"/>
  <c r="H63" i="3"/>
  <c r="I63" i="3" s="1"/>
  <c r="H64" i="3"/>
  <c r="I64" i="3" s="1"/>
  <c r="H65" i="3"/>
  <c r="I65" i="3" s="1"/>
  <c r="H66" i="3"/>
  <c r="I66" i="3" s="1"/>
  <c r="H67" i="3"/>
  <c r="I67" i="3" s="1"/>
  <c r="H68" i="3"/>
  <c r="I68" i="3" s="1"/>
  <c r="H69" i="3"/>
  <c r="I69" i="3" s="1"/>
  <c r="H70" i="3"/>
  <c r="I70" i="3" s="1"/>
  <c r="H71" i="3"/>
  <c r="I71" i="3" s="1"/>
  <c r="H72" i="3"/>
  <c r="I72" i="3" s="1"/>
  <c r="H73" i="3"/>
  <c r="I73" i="3" s="1"/>
  <c r="H74" i="3"/>
  <c r="I74" i="3" s="1"/>
  <c r="H75" i="3"/>
  <c r="I75" i="3" s="1"/>
  <c r="H76" i="3"/>
  <c r="I76" i="3" s="1"/>
  <c r="H77" i="3"/>
  <c r="I77" i="3" s="1"/>
  <c r="H78" i="3"/>
  <c r="I78" i="3" s="1"/>
  <c r="H79" i="3"/>
  <c r="I79" i="3" s="1"/>
  <c r="H80" i="3"/>
  <c r="I80" i="3" s="1"/>
  <c r="H81" i="3"/>
  <c r="I81" i="3" s="1"/>
  <c r="H82" i="3"/>
  <c r="I82" i="3" s="1"/>
  <c r="H83" i="3"/>
  <c r="I83" i="3" s="1"/>
  <c r="H84" i="3"/>
  <c r="I84" i="3" s="1"/>
  <c r="H85" i="3"/>
  <c r="I85" i="3" s="1"/>
  <c r="H86" i="3"/>
  <c r="I86" i="3" s="1"/>
  <c r="H87" i="3"/>
  <c r="I87" i="3" s="1"/>
  <c r="H88" i="3"/>
  <c r="I88" i="3" s="1"/>
  <c r="H89" i="3"/>
  <c r="I89" i="3" s="1"/>
  <c r="H90" i="3"/>
  <c r="I90" i="3" s="1"/>
  <c r="H91" i="3"/>
  <c r="I91" i="3" s="1"/>
  <c r="H92" i="3"/>
  <c r="I92" i="3" s="1"/>
  <c r="H93" i="3"/>
  <c r="I93" i="3" s="1"/>
  <c r="H94" i="3"/>
  <c r="I94" i="3" s="1"/>
  <c r="H95" i="3"/>
  <c r="I95" i="3" s="1"/>
  <c r="H96" i="3"/>
  <c r="I96" i="3" s="1"/>
  <c r="H97" i="3"/>
  <c r="I97" i="3" s="1"/>
  <c r="H98" i="3"/>
  <c r="I98" i="3" s="1"/>
  <c r="H99" i="3"/>
  <c r="I99" i="3" s="1"/>
  <c r="H100" i="3"/>
  <c r="I100" i="3" s="1"/>
  <c r="H101" i="3"/>
  <c r="I101" i="3" s="1"/>
  <c r="H102" i="3"/>
  <c r="I102" i="3" s="1"/>
  <c r="H103" i="3"/>
  <c r="I103" i="3" s="1"/>
  <c r="H104" i="3"/>
  <c r="I104" i="3" s="1"/>
  <c r="H105" i="3"/>
  <c r="I105" i="3" s="1"/>
  <c r="H106" i="3"/>
  <c r="I106" i="3" s="1"/>
  <c r="H107" i="3"/>
  <c r="I107" i="3" s="1"/>
  <c r="H108" i="3"/>
  <c r="I108" i="3" s="1"/>
  <c r="H109" i="3"/>
  <c r="I109" i="3" s="1"/>
  <c r="H110" i="3"/>
  <c r="I110" i="3" s="1"/>
  <c r="H111" i="3"/>
  <c r="I111" i="3" s="1"/>
  <c r="H112" i="3"/>
  <c r="I112" i="3" s="1"/>
  <c r="H113" i="3"/>
  <c r="I113" i="3" s="1"/>
  <c r="H114" i="3"/>
  <c r="I114" i="3" s="1"/>
  <c r="H115" i="3"/>
  <c r="I115" i="3" s="1"/>
  <c r="H116" i="3"/>
  <c r="I116" i="3" s="1"/>
  <c r="H117" i="3"/>
  <c r="I117" i="3" s="1"/>
  <c r="H118" i="3"/>
  <c r="I118" i="3" s="1"/>
  <c r="H119" i="3"/>
  <c r="I119" i="3" s="1"/>
  <c r="H120" i="3"/>
  <c r="I120" i="3" s="1"/>
  <c r="H121" i="3"/>
  <c r="I121" i="3" s="1"/>
  <c r="H122" i="3"/>
  <c r="I122" i="3" s="1"/>
  <c r="H123" i="3"/>
  <c r="I123" i="3" s="1"/>
  <c r="H124" i="3"/>
  <c r="I124" i="3" s="1"/>
  <c r="H125" i="3"/>
  <c r="I125" i="3" s="1"/>
  <c r="H126" i="3"/>
  <c r="I126" i="3" s="1"/>
  <c r="H127" i="3"/>
  <c r="I127" i="3" s="1"/>
  <c r="H128" i="3"/>
  <c r="I128" i="3" s="1"/>
  <c r="H129" i="3"/>
  <c r="I129" i="3" s="1"/>
  <c r="H130" i="3"/>
  <c r="I130" i="3" s="1"/>
  <c r="H131" i="3"/>
  <c r="I131" i="3" s="1"/>
  <c r="H132" i="3"/>
  <c r="I132" i="3" s="1"/>
  <c r="H133" i="3"/>
  <c r="I133" i="3" s="1"/>
  <c r="H134" i="3"/>
  <c r="I134" i="3" s="1"/>
  <c r="H135" i="3"/>
  <c r="I135" i="3" s="1"/>
  <c r="H136" i="3"/>
  <c r="I136" i="3" s="1"/>
  <c r="H137" i="3"/>
  <c r="I137" i="3" s="1"/>
  <c r="H138" i="3"/>
  <c r="I138" i="3" s="1"/>
  <c r="H139" i="3"/>
  <c r="I139" i="3" s="1"/>
  <c r="H140" i="3"/>
  <c r="I140" i="3" s="1"/>
  <c r="H141" i="3"/>
  <c r="I141" i="3" s="1"/>
  <c r="H142" i="3"/>
  <c r="I142" i="3" s="1"/>
  <c r="H143" i="3"/>
  <c r="I143" i="3" s="1"/>
  <c r="H144" i="3"/>
  <c r="I144" i="3" s="1"/>
  <c r="H145" i="3"/>
  <c r="I145" i="3" s="1"/>
  <c r="H146" i="3"/>
  <c r="I146" i="3" s="1"/>
  <c r="H147" i="3"/>
  <c r="I147" i="3" s="1"/>
  <c r="H148" i="3"/>
  <c r="I148" i="3" s="1"/>
  <c r="H149" i="3"/>
  <c r="I149" i="3" s="1"/>
  <c r="H150" i="3"/>
  <c r="I150" i="3" s="1"/>
  <c r="H151" i="3"/>
  <c r="I151" i="3" s="1"/>
  <c r="H152" i="3"/>
  <c r="I152" i="3" s="1"/>
  <c r="H153" i="3"/>
  <c r="I153" i="3" s="1"/>
  <c r="H154" i="3"/>
  <c r="I154" i="3" s="1"/>
  <c r="H155" i="3"/>
  <c r="I155" i="3" s="1"/>
  <c r="H156" i="3"/>
  <c r="I156" i="3" s="1"/>
  <c r="H157" i="3"/>
  <c r="I157" i="3" s="1"/>
  <c r="H158" i="3"/>
  <c r="I158" i="3" s="1"/>
  <c r="H159" i="3"/>
  <c r="I159" i="3" s="1"/>
  <c r="H160" i="3"/>
  <c r="I160" i="3" s="1"/>
  <c r="H161" i="3"/>
  <c r="I161" i="3" s="1"/>
  <c r="H162" i="3"/>
  <c r="I162" i="3" s="1"/>
  <c r="H163" i="3"/>
  <c r="I163" i="3" s="1"/>
  <c r="H164" i="3"/>
  <c r="I164" i="3" s="1"/>
  <c r="H165" i="3"/>
  <c r="I165" i="3" s="1"/>
  <c r="H166" i="3"/>
  <c r="I166" i="3" s="1"/>
  <c r="H167" i="3"/>
  <c r="I167" i="3" s="1"/>
  <c r="H168" i="3"/>
  <c r="I168" i="3" s="1"/>
  <c r="H169" i="3"/>
  <c r="I169" i="3" s="1"/>
  <c r="H170" i="3"/>
  <c r="I170" i="3" s="1"/>
  <c r="H171" i="3"/>
  <c r="I171" i="3" s="1"/>
  <c r="H172" i="3"/>
  <c r="I172" i="3" s="1"/>
  <c r="H173" i="3"/>
  <c r="I173" i="3" s="1"/>
  <c r="H174" i="3"/>
  <c r="I174" i="3" s="1"/>
  <c r="H175" i="3"/>
  <c r="I175" i="3" s="1"/>
  <c r="H176" i="3"/>
  <c r="I176" i="3" s="1"/>
  <c r="H177" i="3"/>
  <c r="I177" i="3" s="1"/>
  <c r="H178" i="3"/>
  <c r="I178" i="3" s="1"/>
  <c r="H179" i="3"/>
  <c r="I179" i="3" s="1"/>
  <c r="H180" i="3"/>
  <c r="I180" i="3" s="1"/>
  <c r="H181" i="3"/>
  <c r="I181" i="3" s="1"/>
  <c r="H182" i="3"/>
  <c r="I182" i="3" s="1"/>
  <c r="H183" i="3"/>
  <c r="I183" i="3" s="1"/>
  <c r="H184" i="3"/>
  <c r="I184" i="3" s="1"/>
  <c r="H185" i="3"/>
  <c r="I185" i="3" s="1"/>
  <c r="H186" i="3"/>
  <c r="I186" i="3" s="1"/>
  <c r="H187" i="3"/>
  <c r="I187" i="3" s="1"/>
  <c r="H188" i="3"/>
  <c r="I188" i="3" s="1"/>
  <c r="H189" i="3"/>
  <c r="I189" i="3" s="1"/>
  <c r="H190" i="3"/>
  <c r="I190" i="3" s="1"/>
  <c r="H191" i="3"/>
  <c r="I191" i="3" s="1"/>
  <c r="H192" i="3"/>
  <c r="I192" i="3" s="1"/>
  <c r="H193" i="3"/>
  <c r="I193" i="3" s="1"/>
  <c r="H194" i="3"/>
  <c r="I194" i="3" s="1"/>
  <c r="H195" i="3"/>
  <c r="I195" i="3" s="1"/>
  <c r="H196" i="3"/>
  <c r="I196" i="3" s="1"/>
  <c r="H197" i="3"/>
  <c r="I197" i="3" s="1"/>
  <c r="H198" i="3"/>
  <c r="I198" i="3" s="1"/>
  <c r="H199" i="3"/>
  <c r="I199" i="3" s="1"/>
  <c r="H200" i="3"/>
  <c r="I200" i="3" s="1"/>
  <c r="H201" i="3"/>
  <c r="I201" i="3" s="1"/>
  <c r="H202" i="3"/>
  <c r="I202" i="3" s="1"/>
  <c r="H203" i="3"/>
  <c r="I203" i="3" s="1"/>
  <c r="H204" i="3"/>
  <c r="I204" i="3" s="1"/>
  <c r="H205" i="3"/>
  <c r="I205" i="3" s="1"/>
  <c r="H206" i="3"/>
  <c r="I206" i="3" s="1"/>
  <c r="H207" i="3"/>
  <c r="I207" i="3" s="1"/>
  <c r="H208" i="3"/>
  <c r="I208" i="3" s="1"/>
  <c r="H209" i="3"/>
  <c r="I209" i="3" s="1"/>
  <c r="H210" i="3"/>
  <c r="I210" i="3" s="1"/>
  <c r="H211" i="3"/>
  <c r="I211" i="3" s="1"/>
  <c r="H212" i="3"/>
  <c r="I212" i="3" s="1"/>
  <c r="H213" i="3"/>
  <c r="I213" i="3" s="1"/>
  <c r="H214" i="3"/>
  <c r="I214" i="3" s="1"/>
  <c r="H215" i="3"/>
  <c r="I215" i="3" s="1"/>
  <c r="H216" i="3"/>
  <c r="I216" i="3" s="1"/>
  <c r="H217" i="3"/>
  <c r="I217" i="3" s="1"/>
  <c r="H218" i="3"/>
  <c r="I218" i="3" s="1"/>
  <c r="H219" i="3"/>
  <c r="I219" i="3" s="1"/>
  <c r="H220" i="3"/>
  <c r="I220" i="3" s="1"/>
  <c r="H221" i="3"/>
  <c r="I221" i="3" s="1"/>
  <c r="H222" i="3"/>
  <c r="I222" i="3" s="1"/>
  <c r="H223" i="3"/>
  <c r="I223" i="3" s="1"/>
  <c r="H224" i="3"/>
  <c r="I224" i="3" s="1"/>
  <c r="H225" i="3"/>
  <c r="I225" i="3" s="1"/>
  <c r="H226" i="3"/>
  <c r="I226" i="3" s="1"/>
  <c r="H227" i="3"/>
  <c r="I227" i="3" s="1"/>
  <c r="H228" i="3"/>
  <c r="I228" i="3" s="1"/>
  <c r="H229" i="3"/>
  <c r="I229" i="3" s="1"/>
  <c r="H230" i="3"/>
  <c r="I230" i="3" s="1"/>
  <c r="H231" i="3"/>
  <c r="I231" i="3" s="1"/>
  <c r="H232" i="3"/>
  <c r="I232" i="3" s="1"/>
  <c r="H233" i="3"/>
  <c r="I233" i="3" s="1"/>
  <c r="H234" i="3"/>
  <c r="I234" i="3" s="1"/>
  <c r="H235" i="3"/>
  <c r="I235" i="3" s="1"/>
  <c r="H10" i="3"/>
  <c r="I10" i="3" s="1"/>
</calcChain>
</file>

<file path=xl/sharedStrings.xml><?xml version="1.0" encoding="utf-8"?>
<sst xmlns="http://schemas.openxmlformats.org/spreadsheetml/2006/main" count="1378" uniqueCount="903">
  <si>
    <t xml:space="preserve">  MINISTERIO ADMINISTRATIVO DE LA PRESIDENCIA</t>
  </si>
  <si>
    <t xml:space="preserve">DIRECCIÓN DE PRENSA DEL PRESIDENTE                                             </t>
  </si>
  <si>
    <t>PAGOS A PROVEEDORES</t>
  </si>
  <si>
    <t>VALORES RD$</t>
  </si>
  <si>
    <t>RNC</t>
  </si>
  <si>
    <t>PROVEEDOR</t>
  </si>
  <si>
    <t>CONCEPTO</t>
  </si>
  <si>
    <t>NUMERO DOCUMENTO</t>
  </si>
  <si>
    <t>FECHA REGISTRO</t>
  </si>
  <si>
    <t>FECHA FIN FACTURA</t>
  </si>
  <si>
    <t>MONTO FACTURADO</t>
  </si>
  <si>
    <t>MONTO PAGADO A LA FECHA</t>
  </si>
  <si>
    <t>MONTO PENDIENTE</t>
  </si>
  <si>
    <t>ESTADO</t>
  </si>
  <si>
    <t>PAGADO</t>
  </si>
  <si>
    <t>TOTAL</t>
  </si>
  <si>
    <t>05601300303</t>
  </si>
  <si>
    <t>WILLYE ANTONIO HIERRO FERNANDEZ</t>
  </si>
  <si>
    <t>07100096655</t>
  </si>
  <si>
    <t>LEONARDO ALBERTO SILVESTRE</t>
  </si>
  <si>
    <t>02000144275</t>
  </si>
  <si>
    <t>JUAN BAUTISTA VOLQUEZ PEÑA</t>
  </si>
  <si>
    <t>03800021127</t>
  </si>
  <si>
    <t xml:space="preserve">MARIO DOMINGO GARCIA </t>
  </si>
  <si>
    <t>131036996</t>
  </si>
  <si>
    <t>TITULARES RM.COM, EIRL</t>
  </si>
  <si>
    <t>101591562</t>
  </si>
  <si>
    <t>DOMINGO BAUTISTA &amp; ASOCIADOS, SRL</t>
  </si>
  <si>
    <t>130783721</t>
  </si>
  <si>
    <t>LA VEGA NEWS, EIRL</t>
  </si>
  <si>
    <t>132094532</t>
  </si>
  <si>
    <t>TRETAS MOTION, SRL</t>
  </si>
  <si>
    <t>04800443634</t>
  </si>
  <si>
    <t>FELIX MANUEL GARCIA GUERRA</t>
  </si>
  <si>
    <t>01000806081</t>
  </si>
  <si>
    <t>AMIN ALEXANDER MENDEZ MARRERO</t>
  </si>
  <si>
    <t>131640842</t>
  </si>
  <si>
    <t>CHISPAS DE ACTUALIDAD, SRL</t>
  </si>
  <si>
    <t>00111308557</t>
  </si>
  <si>
    <t>YUMAILA SABBAGH KHOURY DE SANTANA</t>
  </si>
  <si>
    <t>00500195490</t>
  </si>
  <si>
    <t>VIBIANO PAULINO DE LEON ALCANTARA</t>
  </si>
  <si>
    <t>02700317445</t>
  </si>
  <si>
    <t>ARGELIS ANTONIO REYES</t>
  </si>
  <si>
    <t>00104939277</t>
  </si>
  <si>
    <t>DANIEL  SANTANA</t>
  </si>
  <si>
    <t>132860594</t>
  </si>
  <si>
    <t>SOCIEDAD Y DEPORTES SRL</t>
  </si>
  <si>
    <t>130486522</t>
  </si>
  <si>
    <t>SERVICIOS MÚLTIPLES VELOZ, SRL</t>
  </si>
  <si>
    <t>132546881</t>
  </si>
  <si>
    <t>EXPRESIÓN DEMOCRÁTICA, SRL</t>
  </si>
  <si>
    <t>132561791</t>
  </si>
  <si>
    <t>DEMI MEDIA GROUP, SRL</t>
  </si>
  <si>
    <t>132922859</t>
  </si>
  <si>
    <t>CAMINO DEPORTIVO COMUNICACIONES CADECO, SRL</t>
  </si>
  <si>
    <t>02301491219</t>
  </si>
  <si>
    <t>CESAR JUNIOR GENERE DE LOS SANTOS</t>
  </si>
  <si>
    <t>03101156861</t>
  </si>
  <si>
    <t>JOSE BIENVENIDO CERDA ASTACIO</t>
  </si>
  <si>
    <t>00105312920</t>
  </si>
  <si>
    <t>ANA MARIA ADELAIDA HERNANDEZ TERRERO</t>
  </si>
  <si>
    <t>00111811279</t>
  </si>
  <si>
    <t>RICARDO CARPIO ROSARIO</t>
  </si>
  <si>
    <t>132650638</t>
  </si>
  <si>
    <t>TRES Y MÁS COMENTADOS EIRL</t>
  </si>
  <si>
    <t>00115345928</t>
  </si>
  <si>
    <t>CESAR NAPOLEON DUVERNAY CESPEDES</t>
  </si>
  <si>
    <t>00108262577</t>
  </si>
  <si>
    <t>JORGE ELIAS RUIZ MATUK</t>
  </si>
  <si>
    <t>05400398862</t>
  </si>
  <si>
    <t>RICARDO ARMANDO LOPEZ MIRELES</t>
  </si>
  <si>
    <t>131431518</t>
  </si>
  <si>
    <t>WESTCASTLE CORPORATION, SRL</t>
  </si>
  <si>
    <t>04800440416</t>
  </si>
  <si>
    <t>HERIBERTO PAULINO CASTILLO</t>
  </si>
  <si>
    <t>03400523332</t>
  </si>
  <si>
    <t>TERESA ADOLFINA CEPEDA COLLADO DE PERALTA</t>
  </si>
  <si>
    <t>131226884</t>
  </si>
  <si>
    <t>JUANFRAN SERVICIOS PERIODISTICOS, SRL</t>
  </si>
  <si>
    <t>03101104572</t>
  </si>
  <si>
    <t>FELIX DE JESUS FRANCO PEREZ</t>
  </si>
  <si>
    <t>09300460327</t>
  </si>
  <si>
    <t>JUAN AYBAR DE LOS SANTOS</t>
  </si>
  <si>
    <t>07100591291</t>
  </si>
  <si>
    <t>JOHAN JAILY HIDALGO PAULINO</t>
  </si>
  <si>
    <t>22500302850</t>
  </si>
  <si>
    <t>JAISY  SEGURA ROSARIO</t>
  </si>
  <si>
    <t>00101610202</t>
  </si>
  <si>
    <t>FREDDY NAPOLEON BERAS PRATS</t>
  </si>
  <si>
    <t>00101732436</t>
  </si>
  <si>
    <t>JOSE MARIA PANTALEON BUJOSA MIESES</t>
  </si>
  <si>
    <t>08000062920</t>
  </si>
  <si>
    <t>OMAR AMBIORIX MEDINA  DIAZ</t>
  </si>
  <si>
    <t>132332377</t>
  </si>
  <si>
    <t>MEDICINA DE CUERPO Y ALMA, SRL</t>
  </si>
  <si>
    <t>130722846</t>
  </si>
  <si>
    <t>O&amp;G ENTERPRISE GROUP, SRL</t>
  </si>
  <si>
    <t>132361822</t>
  </si>
  <si>
    <t>PANTALLA ABIERTA, EIRL</t>
  </si>
  <si>
    <t>00115782724</t>
  </si>
  <si>
    <t>LAURY CAROLINA LAMAR TEJADA</t>
  </si>
  <si>
    <t>132714202</t>
  </si>
  <si>
    <t>SABROSARD, SRL</t>
  </si>
  <si>
    <t>01200071163</t>
  </si>
  <si>
    <t>RAFAEL ANTONIO DUVAL MOJICA</t>
  </si>
  <si>
    <t>104595696</t>
  </si>
  <si>
    <t>PRONEMS PUBLICITARIA, SRL</t>
  </si>
  <si>
    <t>131437974</t>
  </si>
  <si>
    <t>GLOBAL TNI MULTIMEDIOS, EIRL</t>
  </si>
  <si>
    <t>00100289198</t>
  </si>
  <si>
    <t>JOSE LUIS ZABALA HIDALGO</t>
  </si>
  <si>
    <t>06500349557</t>
  </si>
  <si>
    <t>MARIA DE LOS ANGELES TEJADA HERNANDEZ</t>
  </si>
  <si>
    <t>130929734</t>
  </si>
  <si>
    <t>CHAHEDE GROUP, SRL</t>
  </si>
  <si>
    <t>130860181</t>
  </si>
  <si>
    <t>INTER HUELLAS, SRL</t>
  </si>
  <si>
    <t>132426691</t>
  </si>
  <si>
    <t>ELIMERG COMUNICACIONES, SRL</t>
  </si>
  <si>
    <t>130699089</t>
  </si>
  <si>
    <t>GRUPOS DE MEDIOS PANORAMA GMP, SRL</t>
  </si>
  <si>
    <t>04701732002</t>
  </si>
  <si>
    <t>LUIS ALBERTY MORONTA MARTINEZ</t>
  </si>
  <si>
    <t>132364481</t>
  </si>
  <si>
    <t>EL GUSTO PRODUCCIONES JC &amp; RC, SRL</t>
  </si>
  <si>
    <t>05400938444</t>
  </si>
  <si>
    <t>RAQUEL ALTAGRACIA CRUZ RODRIGUEZ</t>
  </si>
  <si>
    <t>131363611</t>
  </si>
  <si>
    <t>RICKMAR SERVICIOS MÚLTIPLES, SRL</t>
  </si>
  <si>
    <t>00100132067</t>
  </si>
  <si>
    <t>MIGUEL DE JESUS SANCHEZ RIVERA</t>
  </si>
  <si>
    <t>00107779589</t>
  </si>
  <si>
    <t>ANDRES ARIAS CASTILLO</t>
  </si>
  <si>
    <t>08700117024</t>
  </si>
  <si>
    <t>LUIS FRANCISCO BRITO JEREZ</t>
  </si>
  <si>
    <t>22300100165</t>
  </si>
  <si>
    <t>CLAUDIO ANTONIO MATOS</t>
  </si>
  <si>
    <t>101008067</t>
  </si>
  <si>
    <t>SANTO DOMINGO MOTORS COMPANY, SA</t>
  </si>
  <si>
    <t>132645421</t>
  </si>
  <si>
    <t>XAVSHA MULTISERVICES, SRL</t>
  </si>
  <si>
    <t>40221515345</t>
  </si>
  <si>
    <t>DANIEL EVANGELISTA CHIRENO</t>
  </si>
  <si>
    <t>130525676</t>
  </si>
  <si>
    <t>PAMPPELO`S SUPLIDORES GLOBALES, SRL</t>
  </si>
  <si>
    <t>40215133907</t>
  </si>
  <si>
    <t>YENNSER JOSE SANTANA RODRIGUEZ</t>
  </si>
  <si>
    <t>31 DE DICIEMBRE 2024</t>
  </si>
  <si>
    <t>PAGO POR COLOCACION PUBLICIDAD INSTITUCIONAL A TRAVES DE: CAMINO DEPORTIVO. PERIODO FACTURADO DEL 15 DE ABRIL AL 14 DE JUNIO 2024. NCF:B1500000005.</t>
  </si>
  <si>
    <t>132290275</t>
  </si>
  <si>
    <t>PUNTOS ENCONTRADOS J, PEREZ, SRL</t>
  </si>
  <si>
    <t>PAGO POR COLOCACION PUBLICIDAD INSTITUCIONAL A TRAVES DE: PUNTOS ENCONTRADOS. PERIODO FACTURADO DEL 22 DE JULIO AL 21 DE SEPTIEMBRE 2024. NCF:B1500000127.</t>
  </si>
  <si>
    <t>131304516</t>
  </si>
  <si>
    <t>GRUPO CHANGEONS, S.R.L.</t>
  </si>
  <si>
    <t>PAGO POR COLOCACION PUBLICIDAD INSTITUCIONAL A TRAVES DE: CON LUZ DE LOS ANGELES. PERIODO FACTURADO DEL 15 DE ABRIL AL 14 DE JUNIO 2024. NCF:B1500000030.</t>
  </si>
  <si>
    <t>03700233251</t>
  </si>
  <si>
    <t>CARMEN JOSEFINA CID DE LOS SANTOS</t>
  </si>
  <si>
    <t>PAGO POR COLOCACION PUBLICIDAD INSTITUCIONAL A TRAVES DE: CONEXION SOCIAL. PERIODO FACTURADO DEL 12 DE FEBRERO AL 11 DE ABRIL 2024. NCF:B1500000026.</t>
  </si>
  <si>
    <t>03103776559</t>
  </si>
  <si>
    <t>ENRIQUE JIMENEZ ACOSTA</t>
  </si>
  <si>
    <t>PAGO POR COLOCACION PUBLICIDAD INSTITUCIONAL A TRAVES DE: ENRIQUE VENENO SHOW. PERIODO FACTURADO DEL 15 DE ABRIL AL 14 DE JUNIO 2024. NCF:B1500000027.</t>
  </si>
  <si>
    <t>PAGO POR COLOCACION PUBLICIDAD INSTITUCIONAL A TRAVES DE: HABLEMOS. PERIODO FACTURADO DEL 22 DE JULIO AL 21 DE SEPTIEMBRE 2024. NCF:B1500000044.</t>
  </si>
  <si>
    <t>04400156305</t>
  </si>
  <si>
    <t>JORGE EMETERIO SANTANA GARCIA</t>
  </si>
  <si>
    <t>PAGO POR COLOCACION PUBLICIDAD INSTITUCIONAL A TRAVES DE: EL BONCHE, NOTICIAS Y MAS. PERIODO FACTURADO DEL 22 DE JULIO AL 21 DE SEPTIEMBRE 2024. NCF: B1500000010.</t>
  </si>
  <si>
    <t>PAGO POR COLOCACION PUBLICIDAD INSTITUCIONAL A TRAVES DE: NOTIDIARIAS.COM. PERIODO FACTURADO DEL 22 DE JULIO AL 21 DE SEPTIEMBRE 2024. NCF: B1500000378.</t>
  </si>
  <si>
    <t>PAGO POR COLOCACION PUBLICIDAD INSTITUCIONAL A TRAVES DE: PORTAL DIGITAL LASCORTITAS.COM. PERIODO FACTURADO DEL 15 DE JULIO AL 14 DE SEPTIEMBRE 2024. NCF: B1500000263.</t>
  </si>
  <si>
    <t>04700990023</t>
  </si>
  <si>
    <t>FRANCISCA A. LIBERTAD MARMOLEJOS ROBLES</t>
  </si>
  <si>
    <t>PAGO POR COLOCACION PUBLICIDAD INSTITUCIONAL A TRAVES DE: EN CASILLA ARDIENTE. PERIODO FACTURADO DEL 15 DE JULIO AL 14 DE SEPTIEMBRE 2024. NCF: B1500000132.</t>
  </si>
  <si>
    <t>132185919</t>
  </si>
  <si>
    <t>MULTIMEDIOS PRENSA NEWS-MPNEWS, SRL</t>
  </si>
  <si>
    <t>PAGO POR COLOCACION PUBLICIDAD INSTITUCIONAL A TRAVES DE: PERIODICO DIGITAL PRENSA NEWS.COM. PERIODO FACTURADO DEL 12 DE FEBRERO AL 11 DE ABRIL 2024. NCF: B1500000016.</t>
  </si>
  <si>
    <t>130401462</t>
  </si>
  <si>
    <t>J L CONSULTORES, SRL</t>
  </si>
  <si>
    <t>PAGO POR COLOCACION PUBLICIDAD INSTITUCIONAL A TRAVES DE: TELENOCHE. PERIODO FACTURADO DEL 15 DE JULIO AL 14 DE SEPTIEMBRE 2024. NCF: B1500000450.</t>
  </si>
  <si>
    <t>PAGO POR COLOCACION PUBLICIDAD INSTITUCIONAL A TRAVES DE: RESUMEN MATINAL. PERIODO FACTURADO DEL 15 DE JUIO AL 14 DE SEPTIEMBRE 2024. NCF:B1500000379.</t>
  </si>
  <si>
    <t>PAGO POR COLOCACION PUBLICIDAD INSTITUCIONAL A TRAVES DE: EN LA MIRA. PERIODO FACTURADO DEL 15 DE JULIO AL 14 DE SEPTIEMBRE 2024. NCF: B1500000121.</t>
  </si>
  <si>
    <t>00101430569</t>
  </si>
  <si>
    <t>DANIA ALTAGRACIA MERCEDES GORIS DE RIVAS</t>
  </si>
  <si>
    <t>PAGO POR COLOCACION PUBLICIDAD INSTITUCIONAL A TRAVES DE: PUNTO DE VISTA. PERIODO FACTURADO DEL 15 DE JULIO AL 14 DE SEPTIEMBRE 2024. NCF: B1500000370.</t>
  </si>
  <si>
    <t>PAGO POR MANTENIMIENTO PREVENTIVO Y CORRECTIVO AL VEHICULO DE LA INSTITUCION CAMIONETA CHEVROLET COLORADO 2022. NO. PLACA: L456406. REF: DPP-CCC-PEPU-2024-0003. NCF: B1500029195.</t>
  </si>
  <si>
    <t>04900306814</t>
  </si>
  <si>
    <t>RUBEN DARIO MEJIA SANCHEZ</t>
  </si>
  <si>
    <t>PAGO POR COLOCACION PUBLICIDAD INSTITUCIONAL A TRAVES DE: INTERACTUANDO. PERIODO FACTURADO DEL 22 DE JUIO AL 21 DE SEPTIEMBRE 2024. NCF:B1500000074.</t>
  </si>
  <si>
    <t>PAGO POR CONCEPTO ADQUISICION ALIMENTOS Y BEBIDAS PARA USO DE LA INSTITUCION. REF:DPP-DAF-CD-2024-0045. NO.ORDEN:DPP-2024-01409. NCF:B1500000283.</t>
  </si>
  <si>
    <t>132577592</t>
  </si>
  <si>
    <t>AMIN MULTIMEDIA, EIRL</t>
  </si>
  <si>
    <t>PAGO POR COLOCACION PUBLICIDAD INSTITUCIONAL A TRAVES DE: A  LAS 12 CON OSCARLIN. PERIODO FACTURADO DEL 15 DE ABRIL AL 14 DE JUNIO 2024. NCF:B1500000021.</t>
  </si>
  <si>
    <t>PAGO POR COLOCACION PUBLICIDAD INSTITUCIONAL A TRAVES DE: EL FESTIVAL SALSERO. PERIODO FACTURADO DEL 22 DE JULIO AL 21 DE SEPTIEMBRE DEL 2024. NCF: B1500000149.</t>
  </si>
  <si>
    <t>40220012310</t>
  </si>
  <si>
    <t>ONELIO MANUEL DOMINGUEZ MOREL</t>
  </si>
  <si>
    <t>PAGO POR COLOCACION PUBLICIDAD INSTITUCIONAL A TRAVES DE: HOY NOTICIAS CON ONELIO DOMINGUEZ. PERIODO FACTURADO DEL 22 DE JUIO AL 21 DE SEPTIEMBRE 2024. NCF:B1500000161.</t>
  </si>
  <si>
    <t>132167211</t>
  </si>
  <si>
    <t>SCK VIRTUAL, SRL</t>
  </si>
  <si>
    <t>PAGO POR COLOCACION PUBLICIDAD INSTITUCIONAL A TRAVES DE: MATUTINO TV3 VERDADES. PERIODO FACTURADO DEL 22 DE JULIO AL 21 DE SEPTIEMBRE 2024. NCF:B1500000063.</t>
  </si>
  <si>
    <t>101011149</t>
  </si>
  <si>
    <t>VIAMAR, SA</t>
  </si>
  <si>
    <t>PAGO POR CONCEPTO MANTENIMIENTO PREVENTIVO Y CORRECTIVO AL VEHICULO DE LA INSTITUCION PLACA G621074. REF: DPP-CCC-PEPU-2024-0003. NCF: E450000003061.</t>
  </si>
  <si>
    <t>132616944</t>
  </si>
  <si>
    <t>RESOLUCIÓN TÉCNICA ALDASO, EIRL</t>
  </si>
  <si>
    <t>PAGO POR CONCEPTO DE ADQUISICION E INSTALACION ZOCALO DE VINILO, PARA  SER INSTALADOS EN LAS OFICINAS OPERATIVAS DEL BLOQUE D, DE ESTA DIRECCION. REF: DPP-DAF-CD-2024-0042. NO. ORDEN: DPP-2024-01410. NCF: B1500000241.</t>
  </si>
  <si>
    <t>00107995227</t>
  </si>
  <si>
    <t>EULOGIA VASQUEZ PEREZ</t>
  </si>
  <si>
    <t>PAGO POR CONCEPTO DE CONTRATACION SERVICIOS NOTARIALES (LEGALIZACION DE CONTRATO), ORDEN:DPP-2023-00370. REF:DPP-UC-CD-2023-0005, NCF:B1500000562.</t>
  </si>
  <si>
    <t>PAGO POR COLOCACION PUBLICIDAD INSTITUCIONAL A TRAVES DE: MONTERRIONOTICIAS.COM.PERIODO FACTURADO DEL 15 DE JULIO AL 14 DE SEPTIEMBRE 2024. NCF:B1500000203.</t>
  </si>
  <si>
    <t>02300006117</t>
  </si>
  <si>
    <t>ULISES QUEZADA MERCEDES</t>
  </si>
  <si>
    <t>PAGO POR COLOCACION PUBLICIDAD INSTITUCIONAL A TRAVES DE: ABEL QUEZADA  TE INFORMA. PERIODO FACTURADO DEL 15 DE JULIO AL 14 DE SEPTIEMBRE 2024. NCF: B1500000156.</t>
  </si>
  <si>
    <t>01600080228</t>
  </si>
  <si>
    <t>CARLOS MANUEL ALCÁNTARA</t>
  </si>
  <si>
    <t>PAGO POR COLOCACION PUBLICIDAD INSTITUCIONAL A TRAVES DE: REVISTA INTERESANTE. PERIODO FACTURADO DEL 15 DE JULIO AL 14 DE SEPTIEMBRE 2024. NCF: B1500000132.</t>
  </si>
  <si>
    <t>101503939</t>
  </si>
  <si>
    <t>PLANETA AZUL, SA</t>
  </si>
  <si>
    <t>PAGO POR CONCEPTO ADQUISICION DE AGUA PURIFICADA PARA CONSUMO DE LA INSTITUCION.REF:DPP-DAF-CD-2024-0011. NO.ORDEN:DPP-2024-00870. NCF:E450000001751, E450000004886, E450000004898, E450000004905.</t>
  </si>
  <si>
    <t>PAGO POR COLOCACION PUBLICIDAD INSTITUCIONAL A TRAVES DE: PORTA VOZ. PERIODO FACTURADO DEL 22 DE JULIO AL 21 DE SEPTIEMBRE 2024. NCF:B1500000190.</t>
  </si>
  <si>
    <t>05400376199</t>
  </si>
  <si>
    <t>BERNARDO GONZALEZ DIAZ</t>
  </si>
  <si>
    <t>PAGO POR COLOCACION PUBLICIDAD INSTITUCIONAL A TRAVES DE: NOTI-ANALISIS. PERIODO FACTURADO DEL 15 DE JULIO AL 14 DE SEPTIEMBRE 2024. NCF: B1500000061.</t>
  </si>
  <si>
    <t>PAGO POR COLOCACION PUBLICIDAD INSTITUCIONAL A TRAVES DE: PULSACIONES. PERIODO FACTURADO DEL 15 DE ABRIL AL 14 DE JUNIO 2024. NCF:B1500000316.</t>
  </si>
  <si>
    <t>131783813</t>
  </si>
  <si>
    <t>COMERCIAL UYN, SRL</t>
  </si>
  <si>
    <t>PAGO POR COLOCACION PUBLICIDAD INSTITUCIONAL A TRAVES DE: MUNDODOMINICANOTV.COM. PERIODO FACTURADO DEL 22 DE JUIO AL 21 DE SEPTIEMBRE 2024. NCF:B1500000063.</t>
  </si>
  <si>
    <t>132229355</t>
  </si>
  <si>
    <t>ACL COMUNICACIONES, SRL</t>
  </si>
  <si>
    <t>PAGO POR COLOCACION PUBLICIDAD INSTITUCIONAL A TRAVES DE: EL CAMBIO INFORMATIVO.PERIODO FACTURADO DEL 15 DE JUIO AL 14 DE SEPTIEMBRE 2024. NCF:B1500000228.</t>
  </si>
  <si>
    <t>00113233423</t>
  </si>
  <si>
    <t>GERMAN RAMON BATISTA RODRIGUEZ</t>
  </si>
  <si>
    <t>PAGO POR COLOCACION PUBLICIDAD INSTITUCIONAL A TRAVES DE: CONVERSANDO CON GERMAN BATISTA. PERIODO FACTURADO DEL 22 DE JULIO AL 21 DE SEPTIEMBRE 2024. NCF: B1500000031.</t>
  </si>
  <si>
    <t>PAGO POR COLOCACION PUBLICIDAD INSTITUCIONAL A TRAVES DE: MATINAL 51, EPOCA, TNI EN MINUTOS Y HORA LIBRE. PERIODO FACTURADO DEL 15 DE JULIO AL 14 DE SEPTIEMBRE 2024. NCF:B1500000171.</t>
  </si>
  <si>
    <t>00101481737</t>
  </si>
  <si>
    <t>VIRGINIA ANTONIA GORIS RODRIGUEZ</t>
  </si>
  <si>
    <t>PAGO POR COLOCACION PUBLICIDAD INSTITUCIONAL A TRAVES DE: OPINION PUBLICA. PERIODO FACTURADO DEL 15 DE JULIO AL 14 DE SEPTIEMBRE 2024. NCF: B1500000257.</t>
  </si>
  <si>
    <t>PAGO POR COLOCACION PUBLICIDAD INSTITUCIONAL A TRAVES DE: DEPORTES A&amp;M.COM. PERIODO FACTURADO DEL 15 DE JULIO AL 14 DE SEPTIEMBRE 2024. NCF: B1500000212.</t>
  </si>
  <si>
    <t>PAGO POR COLOCACION PUBLICIDAD INSTITUCIONAL A TRAVES DE: ABEL QUEZADA  TE INFORMA. PERIODO FACTURADO DEL 15 DE ABRIL AL 14 DE JUNIO 2024. NCF: B1500000155.</t>
  </si>
  <si>
    <t>07100423172</t>
  </si>
  <si>
    <t>ANA MARIA ALEXIS RODRIGUEZ</t>
  </si>
  <si>
    <t>PAGO POR COLOCACION PUBLICIDAD INSTITUCIONAL A TRAVES DE: CONTACTO RD. PERIODO FACTURADO DEL 15 DE JULIO AL 14 DE SEPTIEMBRE 2024. NCF: B1500000097.</t>
  </si>
  <si>
    <t>03700929593</t>
  </si>
  <si>
    <t>LOWIDING ORLANDO GONZALEZ VASQUEZ</t>
  </si>
  <si>
    <t>PAGO POR COLOCACION PUBLICIDAD INSTITUCIONAL A TRAVES DE: NOTICIAS MIAVISION. PERIODO FACTURADO DEL 15 DE ABRIL AL 14 DE JUNIO 2024. NCF:B1500000036.</t>
  </si>
  <si>
    <t>07100504799</t>
  </si>
  <si>
    <t>JHOVANNY MANUEL POLANCO CONCEPCION</t>
  </si>
  <si>
    <t>PAGO POR COLOCACION PUBLICIDAD INSTITUCIONAL A TRAVES DE: EL ESCANDALO DEL DIA. PERIODO FACTURADO DEL 15 DE JULIO AL 14 DE SEPTIEMBRE 2024. NCF: B1500000169.</t>
  </si>
  <si>
    <t>00113791743</t>
  </si>
  <si>
    <t>FELIPA OLGA CAPELLAN CAPELLAN DE SCHMIEG</t>
  </si>
  <si>
    <t>PAGO POR COLOCACION PUBLICIDAD INSTITUCIONAL A TRAVES DE: PORTAL DIGITAL PRENSAYGENTE.COM. PERIODO FACTURADO DEL 15 DE JULIO AL 14 DE SEPTIEMBRE 2024. NCF: B1500000024.</t>
  </si>
  <si>
    <t>22301411660</t>
  </si>
  <si>
    <t>SADAM SEBASTIAN SURIEL DEL ORBE</t>
  </si>
  <si>
    <t>PAGO POR COLOCACION PUBLICIDAD INSTITUCIONAL A TRAVES DE: ESCALA DE OPINION. PERIODO FACTURADO DEL 22 DE JULIO AL 21 DE SEPTIEMBRE 2024. NCF:B1500000108.</t>
  </si>
  <si>
    <t>130864748</t>
  </si>
  <si>
    <t>RAPICOMPU, SRL</t>
  </si>
  <si>
    <t>PAGO POR COLOCACION PUBLICIDAD INSTITUCIONAL A TRAVES DE: WWW.OPINIONSUR.NET.PERIODO FACTURADO DEL 12 DE FEBRERO AL 11 DE ABRIL 2024. NCF:B1500000160.</t>
  </si>
  <si>
    <t>09700005508</t>
  </si>
  <si>
    <t xml:space="preserve">GERARDO SENA </t>
  </si>
  <si>
    <t>PAGO POR COLOCACION PUBLICIDAD INSTITUCIONAL A TRAVES DE: QUE NO SE QUEDE NADA TV. PERIODO FACTURADO DEL 15 DE JULIO AL 14 DE SEPTIEMBRE 2024. NCF:B1500000146.</t>
  </si>
  <si>
    <t>03102425158</t>
  </si>
  <si>
    <t xml:space="preserve">PABLO MARTE </t>
  </si>
  <si>
    <t>PAGO POR COLOCACION PUBLICIDAD INSTITUCIONAL A TRAVES DE: EL ESPECTACULO DE LA TARDE. PERIODO FACTURADO DEL 15 DE JUIO AL 14 DE SEPTIEMBRE 2024. NCF:B1500000195.</t>
  </si>
  <si>
    <t>130933006</t>
  </si>
  <si>
    <t>SUPLIDORA MJD, SRL</t>
  </si>
  <si>
    <t>PAGO POR COLOCACION PUBLICIDAD INSTITUCIONAL A TRAVES DE: BUENAS TARDES PAIS. PERIODO FACTURADO DEL 15 DE JULIO AL 14 DE SEPTIEMBRE 2024. NCF: B1500000346.</t>
  </si>
  <si>
    <t>110644531</t>
  </si>
  <si>
    <t>PRODUCCIONES PAPILLON PUBLICIDAD Y ESPECTACULO, SRL</t>
  </si>
  <si>
    <t>PAGO POR COLOCACION PUBLICIDAD INSTITUCIONAL A TRAVES DE: ASI CANTA Y COMENTA MI PAIS Y EL CLUB DE LOS TIPICOS. PERIODO FACTURADO DEL 22 DE JULIO AL 21 DE SEPTIEMBRE 2024. NCF: B1500000236.</t>
  </si>
  <si>
    <t>132841204</t>
  </si>
  <si>
    <t>POLITICA CON 6TO SENTIDO, SRL</t>
  </si>
  <si>
    <t>PAGO POR COLOCACION PUBLICIDAD INSTITUCIONAL A TRAVES DE: POLITICA CON SEXTO SENTIDO. PERIODO FACTURADO DEL 22 DE JUIIO AL 21 DE SEPTIEMBRE 2024. NCF: B1500000002.</t>
  </si>
  <si>
    <t>PAGO POR COLOCACION PUBLICIDAD INSTITUCIONAL A TRAVES DE: CON LUZ DE LOS ANGELES. PERIODO FACTURADO DEL 22 DE JULIO AL 21 DE SEPTIEMBRE 2024. NCF: B1500000031.</t>
  </si>
  <si>
    <t>01300051313</t>
  </si>
  <si>
    <t>LUIS ERNESTO HERNANDEZ</t>
  </si>
  <si>
    <t>PAGO POR COLOCACION PUBLICIDAD INSTITUCIONAL A TRAVES DE: LOS COMENTARIOS DE LUIS MARTINEZ. PERIODO FACTURADO DEL 22 DE JULIO AL 21 DE SEPTIEMBRE 2024. NCF: B1500000002.</t>
  </si>
  <si>
    <t>PAGO POR COLOCACION PUBLICIDAD INSTITUCIONAL A TRAVES DE: YORYI RESUELVE. PERIODO FACTURADO DEL 22 DE JULIO AL 21 DE SEPTIEMBRE 2024. NCF: B1500000232.</t>
  </si>
  <si>
    <t>PAGO POR COLOCACION PUBLICIDAD INSTITUCIONAL A TRAVES DE: POLITICA CON SEXTO SENTIDO. PERIODO FACTURADO DEL 15 DE ABRIL AL 14 DE JUNIO 2024. NCF: B1500000001.</t>
  </si>
  <si>
    <t>PAGO POR COLOCACION PUBLICIDAD INSTITUCIONAL A TRAVES DE: A LAS 12 CON OSCARLIN. PERIODO FACTURADO DEL 12 DE FEBRERO AL 11 DE ABRIL 2024. NCF: B1500000020.</t>
  </si>
  <si>
    <t>PAGO POR COLOCACION PUBLICIDAD INSTITUCIONAL A TRAVES DE: TRES Y MAS COMENTADOS. PERIODO FACTURADO DEL 15 DE JULIO AL 14 DE SEPTIEMBRE 2024. NCF: B1500000003.</t>
  </si>
  <si>
    <t>131389856</t>
  </si>
  <si>
    <t>OZAMA COMUNICACIONES SRL</t>
  </si>
  <si>
    <t>PAGO POR COLOCACION PUBLICIDAD INSTITUCIONAL A TRAVES DE: PROGRAMACION REGULAR TV CANAL 80. PERIODO FACTURADO DEL 15 DE JULIO AL 14 DE SEPTIEMBRE 2024. NCF: B1500000108.</t>
  </si>
  <si>
    <t>132692594</t>
  </si>
  <si>
    <t>BAETEK, SRL</t>
  </si>
  <si>
    <t>PAGO POR CONCEPTO DE TRIPODES PARA CAMARA DE VIDEO . NO. ORDEN: DPP-2024-01190. REF: DPP-DAF-CM-2024-0015.NCF: B1500000037.</t>
  </si>
  <si>
    <t>132297342</t>
  </si>
  <si>
    <t>GRUPO EDIN TELEVISIÓN GET, SRL</t>
  </si>
  <si>
    <t>PAGO POR COLOCACION PUBLICIDAD INSTITUCIONAL A TRAVES DE: PROGRAMACION REGULAR EN SUR FM 91.9 FM. PERIODO FACTURADO DEL 22 DE JULIO AL 21 DE SEPTIEMBRE 2024. NCF: B1500000048.</t>
  </si>
  <si>
    <t>130936269</t>
  </si>
  <si>
    <t>VIVENAL, SRL</t>
  </si>
  <si>
    <t>PAGO POR CONCEPTO  DE ADQUISICION E INSTALACION DE PUERTA CORREDIZA DE CRISTAL, (VIDRIO TEMPLADO CON CERRADURA, HERRAJE ARRIBA Y LAMINADO FROST). NO. ORDEN: DPP-2024-01348. REF: DPP-DAF-CD-2024-0038. NCF: B1500000199.</t>
  </si>
  <si>
    <t>00112047303</t>
  </si>
  <si>
    <t>SANDY VLADIMIR PARRA COLON</t>
  </si>
  <si>
    <t>PAGO POR CONCEPTO  DE CONFECCION DE UNIFORME PARA  EL PERSONAL DE SERVICIOS GENERALES DE ESTA DIRECCION DE PRENSA DEL PRESIDENTE. NO. ORDEN: DPP-2024-01404. REF: DPP-DAF-CD-2024-0044. NCF: B1500000026.</t>
  </si>
  <si>
    <t>131626051</t>
  </si>
  <si>
    <t>DIVERSIDAD DE ARTICULOS DIVERSIDART, SRL</t>
  </si>
  <si>
    <t>PAGO POR CONCEPTO  DE CONTRL DE ACCESO CON CERRADURA MAGNETICA PARA SER INSTALADO EN LAS OFICINAS OPERATIVAS DEL BLOQUE D. NO. ORDEN: DPP-2024-01405. REF: DPP-DAF-CD-2024-0041. NCF: B1500000336.</t>
  </si>
  <si>
    <t>PAGO POR COLOCACION PUBLICIDAD INSTITUCIONAL A TRAVES DE: EL DOMINGO EN GRANDE CON JOSE LUIS FERNANDEZ. PERIODO FACTURADO DEL 15 DE JULIO AL 14 DE SEPTIEMBRE 2024. NCF: B1500000032.</t>
  </si>
  <si>
    <t>401516454</t>
  </si>
  <si>
    <t>SEGURO NACIONAL DE SALUD</t>
  </si>
  <si>
    <t>PAGO POR CONCEPTO SEGURO COMPLEMENTARIO DE SALUD PARA LOS COLABORADORES DE LA INSTITUCION. PERIODO FACTURADO 01/12/2024-31/12/2024. NO.POLIZA:23136. NCF:E450000000468.</t>
  </si>
  <si>
    <t>101512369</t>
  </si>
  <si>
    <t>ACTUALIDADES V D SRL</t>
  </si>
  <si>
    <t>PAGO POR CONCEPTO DE TAPIZADO DE (16) SILLONES EJECUTIVO, COLOR NEGRO.REF:  NO. ORDEN: DPP-2024-01371. DPP-DAF-CD-2024-0043.NCF: B15000002072.</t>
  </si>
  <si>
    <t>132274474</t>
  </si>
  <si>
    <t>OMX MULTISERVICIOS, SRL</t>
  </si>
  <si>
    <t>PAGO POR CONCEPTO DE ADQUISICION DE (6) CARGADORES PARA LAPTOP  USB Y (2) MONITORES DELL 24 PULG. NO. ORDEN: DPP-2024-01406. REF: DPP-DAF-CD-2024-0041. NCF: B1500000415</t>
  </si>
  <si>
    <t>PAGO POR COLOCACION PUBLICIDAD INSTITUCIONAL A TRAVES DE: ENTRE NOTICIAS Y MAS. PERIODO FACTURADO DEL 15 DE JULIO AL 14 DE SEPTIEMBRE 2024. NCF: B1500000146.</t>
  </si>
  <si>
    <t>04800632723</t>
  </si>
  <si>
    <t>JOSE DANIEL SANCHEZ SAVIÑON</t>
  </si>
  <si>
    <t>PAGO POR COLOCACION PUBLICIDAD INSTITUCIONAL A TRAVES DE: QUIMICA PERFECTA. PERIODO FACTURADO DEL 22 DE JULIO AL 21 DE SEPTIEMBRE 2024. NCF: B1500000126.</t>
  </si>
  <si>
    <t>03104501972</t>
  </si>
  <si>
    <t>NORBERTO ANTONIO RUBIO</t>
  </si>
  <si>
    <t>PAGO POR COLOCACION PUBLICIDAD INSTITUCIONAL A TRAVES DE: DEBATE SEMANAL. PERIODO FACTURADO DEL 01 AL 30 DE  NOVIEMBRE 2024. NCF: B1500000480.</t>
  </si>
  <si>
    <t>130176728</t>
  </si>
  <si>
    <t>PRODUCCIONES ACOSTA SRL</t>
  </si>
  <si>
    <t>PAGO POR COLOCACION PUBLICIDAD INSTITUCIONAL A TRAVES DE: TRAZANDO RUTAS. PERIODO FACTURADO DEL 01 AL 30 DE  NOVIEMBRE 2024. NCF: B1500000243.</t>
  </si>
  <si>
    <t>PAGO POR COLOCACION PUBLICIDAD INSTITUCIONAL A TRAVES DE: A TODA MAKINA CON WILLIE HIERRO. PERIODO FACTURADO DEL 01 AL 30 DE  NOVIEMBRE 2024. NCF: B1500000144.</t>
  </si>
  <si>
    <t>PAGO POR COLOCACION PUBLICIDAD INSTITUCIONAL A TRAVES DE: PORTAL DIGITAL WWW.OPINION SUR.NET. PERIODO FACTURADO DEL 01 AL 30 DE  NOVIEMBRE 2024. NCF: B1500000161.</t>
  </si>
  <si>
    <t>PAGO POR COLOCACION PUBLICIDAD INSTITUCIONAL A TRAVES DE: DOMINGO LATINO. PERIODO FACTURADO DEL 01 AL 30 DE  NOVIEMBRE 2024. NCF: B1500000505.</t>
  </si>
  <si>
    <t>00105626162</t>
  </si>
  <si>
    <t>PEDRITO OZUNA MARTINEZ</t>
  </si>
  <si>
    <t>PAGO POR COLOCACION PUBLICIDAD INSTITUCIONAL A TRAVES DE: ROMPIENDO CADENAS. PERIODO FACTURADO DEL 15 DE OCTUBRE AL 30 DE NOVIEMBRE 2024. NCF: B1500000017.</t>
  </si>
  <si>
    <t>PAGO POR COLOCACION PUBLICIDAD INSTITUCIONAL A TRAVES DE: RUTA ELECTORAL 2024. PERIODO FACTURADO DEL 01 AL 30 DE  NOVIEMBRE 2024. NCF: B1500000061.</t>
  </si>
  <si>
    <t>08700026522</t>
  </si>
  <si>
    <t>SALVADOR ROSARIO SANTOS</t>
  </si>
  <si>
    <t>PAGO POR COLOCACION PUBLICIDAD INSTITUCIONAL A TRAVES DE: MIRADOR GLOBAL TV. PERIODO FACTURADO DEL 15 DE OCTUBRE AL 30 DE NOVIEMBRE 2024. NCF: B1500000350.</t>
  </si>
  <si>
    <t>00109733865</t>
  </si>
  <si>
    <t>JUANA MARIA HERNANDEZ ALMANZAR</t>
  </si>
  <si>
    <t>PAGO POR COLOCACION PUBLICIDAD INSTITUCIONAL A TRAVES DE: DOMINICANO CRECIENDO CON JUANA MARIA. PERIODO FACTURADO DEL 15 DE OCTUBRE AL 30 DE NOVIEMBRE 2024. NCF: B1500000066.</t>
  </si>
  <si>
    <t>132536681</t>
  </si>
  <si>
    <t>BATALLANDOTV, SRL</t>
  </si>
  <si>
    <t>PAGO POR COLOCACION PUBLICIDAD INSTITUCIONAL A TRAVES DE: BATALLANDOTV. PERIODO FACTURADO DEL 15 DE OCTUBRE AL 30 DE NOVIEMBRE 2024. NCF: B1500000076.</t>
  </si>
  <si>
    <t>131835082</t>
  </si>
  <si>
    <t>GRUPO DE COMUNICACIONES GARCÍA FERNÁNDEZ, SRL</t>
  </si>
  <si>
    <t>PAGO POR COLOCACION PUBLICIDAD INSTITUCIONAL A TRAVES DE: PROGRAMACION REGULAR DE METRO VISION CANAL 62. PERIODO FACTURADO DEL 15 DE OCTUBRE AL 30 DE NOVIEMBRE 2024. NCF: B1500000280.</t>
  </si>
  <si>
    <t>07100008676</t>
  </si>
  <si>
    <t>YLUMINADA PEREZ RUBIO</t>
  </si>
  <si>
    <t>PAGO POR COLOCACION PUBLICIDAD INSTITUCIONAL A TRAVES DE: BUEN DIA. PERIODO FACTURADO DEL 15 DE OCTUBRE AL 30 DE NOVIEMBRE 2024. NCF: B1500000231.</t>
  </si>
  <si>
    <t>05400731500</t>
  </si>
  <si>
    <t>ROBINSON EXPEDITO DURAN BARCACEL</t>
  </si>
  <si>
    <t>PAGO POR COLOCACION PUBLICIDAD INSTITUCIONAL A TRAVES DE: MATUTINO AL DIA . PERIODO FACTURADO DEL 15 DE OCTUBRE AL 30 DE NOVIEMBRE 2024. NCF: B1500000066.</t>
  </si>
  <si>
    <t>PAGO POR COLOCACION PUBLICIDAD INSTITUCIONAL A TRAVES DE: PUNTO DE VISTA. PERIODO FACTURADO DEL 15 DE OCTUBRE AL 30 DE NOVIEMBRE 2024. NCF: B1500000376.</t>
  </si>
  <si>
    <t>02300280019</t>
  </si>
  <si>
    <t>KENNE CHARLEY JUSTINIANO DE LA CRUZ</t>
  </si>
  <si>
    <t>PAGO POR COLOCACION PUBLICIDAD INSTITUCIONAL A TRAVES DE: RAYOS X. PERIODO FACTURADO DEL 15 DE OCTUBRE AL 30 DE NOVIEMBRE 2024. NCF: B1500000075.</t>
  </si>
  <si>
    <t>PAGO POR COLOCACION PUBLICIDAD INSTITUCIONAL A TRAVES DE: LAVEGANEWS.NET. PERIODO FACTURADO DEL 15 DE OCTUBRE AL 30 DE NOVIEMBRE 2024. NCF: B1500000503.</t>
  </si>
  <si>
    <t>40221652437</t>
  </si>
  <si>
    <t>IRENO DEL CARMEN DE LA ROSA</t>
  </si>
  <si>
    <t>PAGO POR COLOCACION PUBLICIDAD INSTITUCIONAL A TRAVES DE: NOTICIAS AL INSTANTE. PERIODO FACTURADO DEL 15 DE OCTUBRE AL 30 DE NOVIEMBRE 2024. NCF: B1500000024.</t>
  </si>
  <si>
    <t>00102824406</t>
  </si>
  <si>
    <t>EMILIANO MATEO ZAYAS</t>
  </si>
  <si>
    <t>PAGO POR COLOCACION PUBLICIDAD INSTITUCIONAL A TRAVES DE: COMENTARIOS Y VARIEDADES. PERIODO FACTURADO DEL 15 DE OCTUBRE AL 30 DE NOVIEMBRE 2024. NCF: B1500000292.</t>
  </si>
  <si>
    <t>PAGO POR COLOCACION PUBLICIDAD INSTITUCIONAL A TRAVES DE: NOTICIAS DOMINANTE. PERIODO FACTURADO DEL 15 DE OCTUBRE AL 30 DE NOVIEMBRE 2024. NCF: B1500000084.</t>
  </si>
  <si>
    <t>03100322589</t>
  </si>
  <si>
    <t>JOSE ENRIQUE MCDOUGAL SEGURA</t>
  </si>
  <si>
    <t>PAGO POR COLOCACION PUBLICIDAD INSTITUCIONAL A TRAVES DE: MEDIO DIA LIGHT. PERIODO FACTURADO DEL 15 DE OCTUBRE AL 30 DE NOVIEMBRE 2024. NCF: B1500000166.</t>
  </si>
  <si>
    <t>PAGO POR COLOCACION PUBLICIDAD INSTITUCIONAL A TRAVES DE: PRENSA Y GENTE.COM. PERIODO FACTURADO DEL 01 AL 30 DE  NOVIEMBRE 2024. NCF: B1500000025.</t>
  </si>
  <si>
    <t>132918215</t>
  </si>
  <si>
    <t>LOPEZ AMPARO MEDIA GROUP. S.R.L.</t>
  </si>
  <si>
    <t>PAGO POR COLOCACION PUBLICIDAD INSTITUCIONAL A TRAVES DE: TU SOFOKE TV SHOW. PERIODO FACTURADO DEL 12 DE FEBRERO AL 11 DE ABRIL 2024. NCF: B1500000001.</t>
  </si>
  <si>
    <t>04700587944</t>
  </si>
  <si>
    <t>GEORGE LUIS CONCEPCION VILORIA</t>
  </si>
  <si>
    <t>PAGO POR COLOCACION PUBLICIDAD INSTITUCIONAL A TRAVES DE: FRENTE AL PUEBLO. PERIODO FACTURADO DEL 15 DE OCTUBRE AL 30 DE NOVIEMBRE 2024. NCF: B1500000298.</t>
  </si>
  <si>
    <t>00114509466</t>
  </si>
  <si>
    <t>HUGO HUMBERTO RODRIGUEZ GARCIA</t>
  </si>
  <si>
    <t>PAGO POR COLOCACION PUBLICIDAD INSTITUCIONAL A TRAVES DE: FORO PUBLICO TV. PERIODO FACTURADO DEL 15 DE OCTUBRE AL 30 DE NOVIEMBRE 2024. NCF: B1500000190.</t>
  </si>
  <si>
    <t>05400095849</t>
  </si>
  <si>
    <t>ISAIAS PEREZ DE LEON</t>
  </si>
  <si>
    <t>PAGO POR COLOCACION PUBLICIDAD INSTITUCIONAL A TRAVES DE: D CARA AL SOL . PERIODO FACTURADO DEL 15 DE OCTUBRE AL 30 DE NOVIEMBRE 2024. NCF: B1500000177.</t>
  </si>
  <si>
    <t>PAGO POR COLOCACION PUBLICIDAD INSTITUCIONAL A TRAVES DE: NOTICIAS VIRALATOA NEWS. PERIODO FACTURADO DEL 15 DE OCTUBRE AL 30 DE NOVIEMBRE 2024. NCF: B1500000004.</t>
  </si>
  <si>
    <t>05401179394</t>
  </si>
  <si>
    <t>RUBEN RAMON UREÑA ESPEJO</t>
  </si>
  <si>
    <t>PAGO POR COLOCACION PUBLICIDAD INSTITUCIONAL A TRAVES DE: CALENTANDO LA NOCHE CON LOS BIBERONES. PERIODO FACTURADO DEL 15 DE OCTUBRE AL 30 DE NOVIEMBRE 2024. NCF: B1500000059.</t>
  </si>
  <si>
    <t>PAGO POR COLOCACION PUBLICIDAD INSTITUCIONAL A TRAVES DE: PROGRAMACION REGULAR DE TIERRA VISION CANAL 14. PERIODO FACTURADO DEL 15 DE OCTUBRE AL 30 DE NOVIEMBRE 2024. NCF: B1500000107.</t>
  </si>
  <si>
    <t>PAGO POR COLOCACION PUBLICIDAD INSTITUCIONAL A TRAVES DE: EN CONTACTO CON RICARDO CARPIO. PERIODO FACURADO DEL 15 DE OCTUBRE AL 30 DE NOVIEMBRE 2024. NCF: B1500000220.</t>
  </si>
  <si>
    <t>PAGO POR COLOCACION PUBLICIDAD INSTITUCIONAL A TRAVES DE: LA MAÑANA LATINA. PERIODO FACTURADO DEL 15 DE OCTUBRE AL 30 DE NOVIEMBRE 2024. NCF:B1500000212.</t>
  </si>
  <si>
    <t>132422147</t>
  </si>
  <si>
    <t>COMUNICACIONES DE MULTITUDES 30 DÍAS, SRL</t>
  </si>
  <si>
    <t>PAGO POR COLOCACION PUBLICIDAD INSTITUCIONAL A TRAVES DE: 30 DAS DE MULTITUDES. PERIODO FACURADO DEL 15 DE OCTUBRE AL 30 DE NOVIEMBRE 2024. NCF: B1500000048.</t>
  </si>
  <si>
    <t>04800505531</t>
  </si>
  <si>
    <t>REINALDO ANTONIO SANCHEZ MARTE</t>
  </si>
  <si>
    <t>PAGO POR COLOCACION PUBLICIDAD INSTITUCIONAL A TRAVES DE: GOZANDO A MIL. PERIODO FACURADO DEL 15 DE OCTUBRE AL 30 DE NOVIEMBRE 2024. NCF: B1500000617.</t>
  </si>
  <si>
    <t>131599001</t>
  </si>
  <si>
    <t>QPLEXTIS NEGOCIOS SRL</t>
  </si>
  <si>
    <t>PAGO POR COLOCACION PUBLICIDAD INSTITUCIONAL A TRAVES DE: RESUMEN MATINAL. PERIODO FACURADO DEL 15 DE OCTUBRE AL 30 DE NOVIEMBRE 2024. NCF: B1500000169.</t>
  </si>
  <si>
    <t>00100900851</t>
  </si>
  <si>
    <t>UBI RIVAS RODRIGUEZ</t>
  </si>
  <si>
    <t>PAGO POR COLOCACION PUBLICIDAD INSTITUCIONAL A TRAVES DE: PRENSA Y PODER. PERIODO FACURADO DEL 15 DE OCTUBRE AL 30 DE NOVIEMBRE 2024. NCF: B1500000267.</t>
  </si>
  <si>
    <t>PAGO POR COLOCACION PUBLICIDAD INSTITUCIONAL A TRAVES DE: TIEMPO DE NOTICIAS. PERIODO FACURADO DEL 15 DE OCTUBRE AL 30 DE NOVIEMBRE 2024. NCF: B1500000378.</t>
  </si>
  <si>
    <t>01800180018</t>
  </si>
  <si>
    <t>MATEO VARGAS RUIZ</t>
  </si>
  <si>
    <t>PAGO POR COLOCACION PUBLICIDAD INSTITUCIONAL A TRAVES DE: SAMANTHA RADIO ONLINE PROGRAMACION REGULAR  . PERIODO FACURADO DEL 15 DE OCTUBRE AL 30 DE NOVIEMBRE 2024. NCF: B1500000089.</t>
  </si>
  <si>
    <t>PAGO POR COLOCACION PUBLICIDAD INSTITUCIONAL A TRAVES DE: PUNTO DE EQUILIBRIO  . PERIODO FACURADO DEL 15 DE OCTUBRE AL 30 DE NOVIEMBRE 2024. NCF: B1500000304.</t>
  </si>
  <si>
    <t>PAGO POR COLOCACION PUBLICIDAD INSTITUCIONAL A TRAVES DE: OPINION PUBLICA. PERIODO FACURADO DEL 15 DE OCTUBRE AL 30 DE NOVIEMBRE 2024. NCF: B1500000262.</t>
  </si>
  <si>
    <t>101752394</t>
  </si>
  <si>
    <t>NATUR, SRL</t>
  </si>
  <si>
    <t>PAGO POR COLOCACION PUBLICIDAD INSTITUCIONAL A TRAVES DE: VAMOS Y PRONOSTICO AL FINAL. PERIODO FACURADO DEL 15 DE OCTUBRE AL 30 DE NOVIEMBRE 2024. NCF: B1500000304.</t>
  </si>
  <si>
    <t>00103949715</t>
  </si>
  <si>
    <t>ALCIBIADES TORIBIO DE LA CRUZ</t>
  </si>
  <si>
    <t>PAGO POR COLOCACION PUBLICIDAD INSTITUCIONAL A TRAVES DE: LOS COMENTARIOS DE AMPARO ALMANZAR Y EL DR. TORIBIO. PERIODO FACURADO DEL 15 DE OCTUBRE AL 30 DE NOVIEMBRE 2024. NCF: B1500000161.</t>
  </si>
  <si>
    <t>130432732</t>
  </si>
  <si>
    <t>GRECA MEDIOS, SRL.</t>
  </si>
  <si>
    <t>PAGO POR COLOCACION PUBLICIDAD INSTITUCIONAL A TRAVES DE: LA HORA CON GREGORY. PERIODO FACTURADO DEL 01 AL 30 DE NOVIEMBRE 2024. NCF:B1500000066.</t>
  </si>
  <si>
    <t>PAGO POR COLOCACION PUBLICIDAD INSTITUCIONAL A TRAVES DE: GEOPOLITICA. PERIODO FACTURADO DEL 01 AL 30 DE NOVIEMBRE 2024. NCF:B1500000138.</t>
  </si>
  <si>
    <t>PAGO POR COLOCACION PUBLICIDAD INSTITUCIONAL A TRAVES DE: RESUMEN MATINAL  E INFORMATIVO AM. PERIODO FACTURADO DEL 15 DE OCTUBRE AL 30 DE NOVIEMBRE 2024. NCF:B1500000380.</t>
  </si>
  <si>
    <t>132206398</t>
  </si>
  <si>
    <t>DAURIN MULTIMEDIOS, SRL</t>
  </si>
  <si>
    <t>PAGO POR COLOCACION PUBLICIDAD INSTITUCIONAL A TRAVES DE: CEBOLLANEWS.COM. PERIODO FACTURADO DEL 01 DE NOVIEMBRE AL 30 DE NOVIEMBRE 2024. NCF:B1500000049.</t>
  </si>
  <si>
    <t>04900409733</t>
  </si>
  <si>
    <t>DANIEL BIENVENIDO SANCHEZ</t>
  </si>
  <si>
    <t>PAGO POR COLOCACION PUBLICIDAD INSTITUCIONAL A TRAVES DE: GENTE DE EXITOS. PERIODO FACTURADO DEL 15 DE OCTUBRE AL 30 DE NOVIEMBRE 2024. NCF:B1500000318.</t>
  </si>
  <si>
    <t>PAGO POR COLOCACION PUBLICIDAD INSTITUCIONAL A TRAVES DE: ELBOLETINRD.COM.PERIODO FACTURADO DEL 15 DE OCTUBRE AL 30 DE NOVIEMBRE 2024. NCF:B1500000355.</t>
  </si>
  <si>
    <t>00113476519</t>
  </si>
  <si>
    <t>JHENFI RAMON PILIER MENDOZA</t>
  </si>
  <si>
    <t>PAGO POR COLOCACION PUBLICIDAD INSTITUCIONAL A TRAVES DE: REDES DEL NORDESTE. PERIODO FACTURADO DEL 15 DE OCTUBRE AL 30 DE NOVIEMBRE 2024. NCF:B1500000032.</t>
  </si>
  <si>
    <t>00101051001</t>
  </si>
  <si>
    <t>MARIA YOLANDA TAPIA GOMEZ</t>
  </si>
  <si>
    <t>PAGO POR COLOCACION PUBLICIDAD INSTITUCIONAL A TRAVES DE: PRIMERISIMAS. PERIODO FACTURADO DEL 15 DE OCTUBRE AL 30 DE NOVIEMBRE 2024. NCF:B1500000277.</t>
  </si>
  <si>
    <t>02800544500</t>
  </si>
  <si>
    <t>RAFAEL GIL LAPPOST</t>
  </si>
  <si>
    <t>PAGO POR COLOCACION PUBLICIDAD INSTITUCIONAL A TRAVES DE: PANORAMA INFORMATIVO. PERIODO FACTURADO DEL 15 DE OCTUBRE AL 30 DE NOVIEMBRE 2024. NCF:B1500000264.</t>
  </si>
  <si>
    <t>131794319</t>
  </si>
  <si>
    <t>RANDY SOLER EDITIONS, SRL</t>
  </si>
  <si>
    <t>PAGO POR COLOCACION PUBLICIDAD INSTITUCIONAL A TRAVES DE: PCV NOTICIAS. PERIODO FACTURADO DEL 15 DE OCTUBRE AL 30 DE NOVIEMBRE 2024. NCF:B1500000158.</t>
  </si>
  <si>
    <t>PAGO POR COLOCACION PUBLICIDAD INSTITUCIONAL A TRAVES DE: VISION NOTICIAS. PERIODO FACURADO DEL 15 DE OCTUBRE AL 30 DE NOVIEMBRE 2024. NCF: B1500000250.</t>
  </si>
  <si>
    <t>01800589275</t>
  </si>
  <si>
    <t>ANGEL DAURIS GOMEZ GOMEZ</t>
  </si>
  <si>
    <t>PAGO POR COLOCACION PUBLICIDAD INSTITUCIONAL A TRAVES DE: LAS PRIMERAS DEL SUR.COM. PERIODO FACTURADO DEL 15 DE OCTUBRE AL 30 DE NOVIEMBRE 2024. NCF:B1500000007.</t>
  </si>
  <si>
    <t>PAGO POR COLOCACION PUBLICIDAD INSTITUCIONAL A TRAVES DE: EL ESPECTACULO DE LA TARDE Y EL SHOW DE LA NOCHE. PERIODO FACURADO DEL 15 DE OCTUBRE AL 30 DE NOVIEMBRE 2024. NCF: B1500000202.</t>
  </si>
  <si>
    <t>08500049567</t>
  </si>
  <si>
    <t>NESTOR JULIO CASTILLO MEDINA</t>
  </si>
  <si>
    <t>PAGO POR COLOCACION PUBLICIDAD INSTITUCIONAL A TRAVES DE: MERIDIANO 85. PERIODO FACTURADO DEL 15 DE OCTUBRE AL 30 DE NOVIEMBRE 2024. NCF:B1500000109.</t>
  </si>
  <si>
    <t>PAGO POR COLOCACION  PUBLICIDAD INSTITUCIONAL A TRAVES DE: EL GUSTO DE LAS 12. PERIODO FACURADO DEL 15 DE OCTUBRE AL 30 DE NOVIEMBRE 2024. NCF: B1500000109.</t>
  </si>
  <si>
    <t>130023042</t>
  </si>
  <si>
    <t>RF COMUNICACIONES EDUCATIVAS, SRL</t>
  </si>
  <si>
    <t>PAGO POR COLOCACION PUBLICIDAD INSTITUCIONAL A TRAVES DE: PROGRAMACION REGULAR DE BAJO TECHO TV. PERIODO FACURADO DEL 15 DE OCTUBRE AL 30 DE NOVIEMBRE 2024. NCF: B1500000657.</t>
  </si>
  <si>
    <t>132225791</t>
  </si>
  <si>
    <t>ACTUALIDAD BANILEJA, SRL</t>
  </si>
  <si>
    <t>PAGO POR COLOCACION PUBLICIDAD INSTITUCIONAL TRAVES DE: ACTUALIDAD BANILEJA. PERIODO FACURADO DEL 15 DE OCTUBRE AL 30 DE NOVIEMBRE 2024. NCF: B1500000025.</t>
  </si>
  <si>
    <t>131371728</t>
  </si>
  <si>
    <t>CON MI PUEBLO POLÍTICAS &amp; ALGO MÁS GFS, SRL</t>
  </si>
  <si>
    <t>PAGO POR COLOCACION PUBLICIDAD INSTITUCIONAL A TRAVES DE: CON MI PUEBLO POLITICA Y ALGO MAS. PERIODO FACURADO DEL 15 DE OCTUBRE AL 30 DE NOVIEMBRE 2024. NCF: B1500000290.</t>
  </si>
  <si>
    <t>PAGO POR COLOCACION PUBLICIDAD INSTITUCIONAL A TRAVES DE: TRIBUNA DEL PUEBLO. PERIODO FACTURADO DEL 15 DE OCTUBRE AL 30 DE NOVIEMBRE 2024. NCF:B1500000065.</t>
  </si>
  <si>
    <t>05401122147</t>
  </si>
  <si>
    <t>VIOSKAR VICENTE REYES GARCIA</t>
  </si>
  <si>
    <t>PAGO POR COLOCACION PUBLICIDAD INSTITUCIONAL A TRAVES DE: GOZAN2 CON VIOSKAR. PERIODO FACTURADO DEL 15 DE OCTUBRE AL 30 DE NOVIEMBRE 2024. NCF:B1500000119.</t>
  </si>
  <si>
    <t>PAGO POR COLOCACION PUBLICIDAD INSTITUCIONAL A TRAVES DE: AQUI SANTO DOMINGO.PERIODO FACTURADO DEL 15 DE OCTUBRE AL 30 DE NOVIEMBRE 2024. NCF:B1500000172.</t>
  </si>
  <si>
    <t>101641231</t>
  </si>
  <si>
    <t>PRODUCCIONES CUMBRE, SRL</t>
  </si>
  <si>
    <t>PAGO POR COLOCACION PUBLICIDAD INSTITUCIONAL A TRAVES DE: PROGRAMACION REGULAR PRODUCCIONES CUMBRE. PERIODO FACTURADO DEL 15 DE OCTUBRE AL 30 DE NOVIEMBRE 2024. NCF:B1500000209.</t>
  </si>
  <si>
    <t>PAGO POR COLOCACION PUBLICIDAD INSTITUCIONAL A TRAVES DE: NOTICIAS BGN. PERIODO FACTURADO DEL 15 DE OCTUBRE AL 30 DE NOVIEMBRE 2024. NCF:B1500000004.</t>
  </si>
  <si>
    <t>03400125856</t>
  </si>
  <si>
    <t>LEONARDO ANTONIO ROBLES FERNANDEZ</t>
  </si>
  <si>
    <t>PAGO POR COLOCACION PUBLICIDAD INSTITUCIONAL A TRAVES DE: EL PODER DE LA LINEA. PERIODO FACTURADO DEL 15 DE OCTUBRE AL 30 DE NOVIEMBRE 2024. NCF:B1500000019.</t>
  </si>
  <si>
    <t>PAGO POR COLOCACION PUBLICIDAD INSTITUCIONAL A TRAVES DE:PELANDO EL PLATANO. PERIODO FACTURADO DEL 15 DE OCTUBRE AL 30 DE NOVIEMBRE 2024. NCF:B1500000062.</t>
  </si>
  <si>
    <t>133123355</t>
  </si>
  <si>
    <t>MARIANA HERNANDEZ COMUNICACIONES, SRL</t>
  </si>
  <si>
    <t>PAGO POR COLOCACION PUBLICIDAD INSTITUCIONAL A TRAVES DE: WWW.NOTICIASMH.COM. PERIODO FACTURADO DEL 15 DE OCTUBRE AL 30 DE NOVIEMBRE 2024. NCF:B-1500000001.</t>
  </si>
  <si>
    <t>PAGO POR COLOCACION PUBLICIDAD INSTITUCIONAL A TRAVES DE: MEDICINA EN CUERPO Y ALMA. PERIODO FACTURADO DEL 01 DE NOVIEMBRE AL 30 DE NOVIEMBRE 2024. NCF:B1500000052.</t>
  </si>
  <si>
    <t>PAGO POR COLOCACION PUBLICIDAD INSTITUCIONAL A TRAVES DE: ESPACIO ABIERTO. PERIODO FACURADO DEL 22 DE JULIO AL 21 DE SEPTIEMBRE 2024. NCF: B1500000208.</t>
  </si>
  <si>
    <t>PAGO POR COLOCACION PUBLICIDAD INSTITUCIONAL A TRAVES DE: PUNTOS ENCONTRADOS. PERIODO FACTURADO DEL 15 DE OCTUBRE AL 30 DE NOVIEMBRE 2024. NCF:B1500000128.</t>
  </si>
  <si>
    <t>PAGO POR COLOCACION PUBLICIDAD INSTITUCIONAL A TRAVES DE: EMPAPATE RD. PERIODO FACURADO DEL 15  DE JULIO AL 14 DE SEPTIEMBRE 2024. NCF: B1500000053.</t>
  </si>
  <si>
    <t>PAGO POR COLOCACION PUBLICIDAD INSTITUCIONAL A TRAVES DE: REVISTA DOMINICAL DEJANDO HUELLAS. PERIODO FACTURADO DEL 15 DE OCTUBRE AL 30 DE NOVIEMBRE 2024. NCF:B1500000350.</t>
  </si>
  <si>
    <t>00113673271</t>
  </si>
  <si>
    <t>VLADIMIR HENRIQUEZ PEREZ</t>
  </si>
  <si>
    <t>PAGO POR COLOCACION PUBLICIDAD INSTITUCIONAL A TRAVES DE: NUEVOS TIEMPOS. PERIODO FACTURADO DEL 15 DE OCTUBRE AL 30 DE NOVIEMBRE 2024. NCF:B1500000125.</t>
  </si>
  <si>
    <t>00108177213</t>
  </si>
  <si>
    <t>DIOMEDES ERNESTO CARVAJAL BATISTA</t>
  </si>
  <si>
    <t>PAGO POR COLOCACION PUBLICIDAD INSTITUCIONAL A TRAVES DE: AGENDA LIBRE. PERIODO FACURADO DEL 15 DE OCTUBRE AL 30 DE NOVIEMBRE 2024. NCF: B1500000357.</t>
  </si>
  <si>
    <t>00114429632</t>
  </si>
  <si>
    <t>JHOANNY DEL PILAR ALMANZAR DE CLIMES</t>
  </si>
  <si>
    <t>PAGO POR COLOCACION PUBLICIDAD INSTITUCIONAL A TRAVES DE: EN LINEA. PERIODO FACTURADO DEL 01 AL 30 DE NOVIEMBRE 2024. NCF:B1500000177.</t>
  </si>
  <si>
    <t>130174199</t>
  </si>
  <si>
    <t>GONZALEZ &amp; QUEZADA, SRL</t>
  </si>
  <si>
    <t>PAGO POR COLOCACION PUBLICIDAD INSTITUCIONAL A TRAVES DE: PROGRAMACION REGULAR DE HORAXHORA  CANAL 28. PERIODO FACURADO DEL 22 DE JULIO AL 21 DE SEPTIEMBRE 2024. NCF: B1500000117.</t>
  </si>
  <si>
    <t>101163641</t>
  </si>
  <si>
    <t>IDEAS &amp; COMUNICACIONES SRL</t>
  </si>
  <si>
    <t>PAGO POR COLOCACION PUBLICIDAD INSTITUCIONAL A TRAVES DE: PULSO NACIONAL. PERIODO FACTURADO DEL 15 DE OCTUBRE AL 30 DE NOVIEMBRE 2024. NCF:B1500000215.</t>
  </si>
  <si>
    <t>PAGO POR COLOCACION PUBLICIDAD INSTITUCIONAL A TRAVES DE: EL PUEBLO CUESTIONA. PERIODO FACTURADO DEL 15 DE OCTUBRE AL 30 DE NOVIEMBRE 2024. NCF:B1500000429.</t>
  </si>
  <si>
    <t>PAGO POR COLOCACION PUBLICIDAD INSTITUCIONAL A TRAVES DE: POLITICA CON SEXTO SENTIDO. PERIODO FACTURADO DEL 15 DE OCTUBRE AL 30 DE NOVIEMBRE 2024. NCF:B1500000003.</t>
  </si>
  <si>
    <t>131177824</t>
  </si>
  <si>
    <t>METRO POR METRO, SRL</t>
  </si>
  <si>
    <t>PAGO POR COLOCACION PUBLICIDAD INSTITUCIONAL A TRAVES DE: METROPORMETRO.NET. PERIODO FACTURADO DEL 15 DE OCTUBRE AL 30 DE NOVIEMBRE 2024. NCF: B1500000134.</t>
  </si>
  <si>
    <t>00104405279</t>
  </si>
  <si>
    <t>RAMIRO ANTONIO ESTRELLA CABRAL</t>
  </si>
  <si>
    <t>PAGO POR COLOCACION PUBLICIDAD INSTITUCIONAL A TRAVES DE: MEDIO DIGITAL APUNTE.COM.DO. PERIODO FACTURADO DEL 15 DE OCTUBRE  AL 30 DE NOVIEMBRE 2024. NCF: B1500000086.</t>
  </si>
  <si>
    <t>05601418931</t>
  </si>
  <si>
    <t>JOSE RAMON DIAZ CONCE</t>
  </si>
  <si>
    <t>PAGO POR COLOCACION PUBLICIDAD INSTITUCIONAL A TRAVES DE: CONTACTO MATINAL. PERIODO FACTURADO DEL 15 DE OCTUBRE  AL 30 DE NOVIEMBRE 2024. NCF: B1500000064.</t>
  </si>
  <si>
    <t>05600599434</t>
  </si>
  <si>
    <t>LUIS RAFAEL GUTIERREZ PANTALEON</t>
  </si>
  <si>
    <t>PAGO POR COLOCACION PUBLICIDAD INSTITUCIONAL A TRAVES DE: ACONTECER 2000. PERIODO FACTURADO DEL 15 DE OCTUBRE AL 30 DE NOVIEMBRE 2024. NCF: B1500000272.</t>
  </si>
  <si>
    <t>PAGO POR COLOCACION PUBLICIDAD INSTITUCIONAL A TRAVES DE: SOCIEDAD Y DEPORTES. PERIODO FACTURADO DEL 15 DE OCTUBRE AL 30 DE NOVIEMBRE 2024. NCF:B1500000005.</t>
  </si>
  <si>
    <t>PAGO POR COLOCACION PUBLICIDAD INSTITUCIONAL A TRAVES DE: DE CERCA CON ELIAS RUIZ MATUK. PERIODO FACTURADO DEL 15 DE OCTUBRE  AL 30 DE NOVIEMBRE 2024. NCF: B1500000148.</t>
  </si>
  <si>
    <t>PAGO POR COLOCACION PUBLICIDAD INSTITUCIONAL A TRAVES DE: ORIENTACION SEMANAL. PERIODO FACTURADO DEL 15 DE OCTUBRE  AL 30 DE NOVIEMBRE 2024. NCF: B1500000180.</t>
  </si>
  <si>
    <t>03701163994</t>
  </si>
  <si>
    <t>RIGOBERTO SMITH TATE</t>
  </si>
  <si>
    <t>PAGO POR COLOCACION PUBLICIDAD INSTITUCIONAL A TRAVES DE: DETRAS DE CAMARA CON RIGOBERTO SMITH. PERIODO FACTURADO DEL 15 DE OCTUBRE  AL 30 DE NOVIEMBRE 2024. NCF: B1500000045.</t>
  </si>
  <si>
    <t>PAGO POR COLOCACION PUBLICIDAD INSTITUCIONAL A TRAVES DE: EL CORO DEPORTIVO. PERIODO FACTURADO DEL 15 DE OCTUBRE AL 30 DE NOVIEMBRE 2024. NCF:B1500000109.</t>
  </si>
  <si>
    <t>PAGO POR COLOCACION PUBLICIDAD INSTITUCIONAL A TRAVES DE: LA HORA DE FRANK REYES. PERIODO FACTURADO DEL 15 DE OCTUBRE AL 30 DE NOVIEMBRE 2024. NCF:B1500000057.</t>
  </si>
  <si>
    <t>00300717972</t>
  </si>
  <si>
    <t>DOMINGO ERASMO CHALAS TEJEDA</t>
  </si>
  <si>
    <t>PAGO POR COLOCACION PUBLICIDAD INSTITUCIONAL A TRAVES DE: EL SIEMBRA HIELO. PERIODO FACTURADO DEL 15 DE OCTUBRE AL 30 DE NOVIEMBRE 2024. NCF:B1500000030.</t>
  </si>
  <si>
    <t>02400021792</t>
  </si>
  <si>
    <t>JOSE MANUEL POLANCO</t>
  </si>
  <si>
    <t>PAGO POR COLOCACION PUBLICIDAD INSTITUCIONAL A TRAVES DE: ONDA DEPORTE. PERIODO FACTURADO DEL 15 DE OCTUBRE AL 30 DE NOVIEMBRE 2024. NCF:B1500000065.</t>
  </si>
  <si>
    <t>132848659</t>
  </si>
  <si>
    <t>SPLEX KNOW DOMINICANA, SRL</t>
  </si>
  <si>
    <t>PAGO POR COLOCACION PUBLICIDAD INSTITUCIONAL A TRAVES DE: COMERCIO TV. PERIODO FACTURADO DEL 15 DE OCTUBRE AL 30 DE NOVIEMBRE 2024. NCF: B1500000002.</t>
  </si>
  <si>
    <t>131526128</t>
  </si>
  <si>
    <t>J&amp;N COMUNICACIONES Y MULTISERVICIOS, EIRL</t>
  </si>
  <si>
    <t>PAGO POR COLOCACION PUBLICIDAD INSTITUCIONAL A TRAVES DE: PROGRAMACION REGULAR DE R&amp;E TV. PERIODO FACTURADO DEL 15 DE OCTUBRE  AL 30 DE NOVIEMBRE 2024. NCF: B1500000058.</t>
  </si>
  <si>
    <t>115024871</t>
  </si>
  <si>
    <t>PERAVIA VISIÓN, SRL</t>
  </si>
  <si>
    <t>PAGO COLOCACIÓN DE PUBLICIDAD INSTITUCIONAL ATRAVES DE: PERSPECTIVA BANILEJA PERIODO FACTURADO DEL 15 DE OCTUBRE  AL 30 DE NOVIEMBRE 2024. NCF: B1500000313</t>
  </si>
  <si>
    <t>PAGO POR COLOCACION PUBLICIDAD INSTITUCIONAL A TRAVES DE: EXPRESION DEMOCRATICA. PERIODO FACTURADO DEL 1 AL 30 DE NOVIEMBRE 2024. NCF: B1500000167.</t>
  </si>
  <si>
    <t>PAGO POR COLOCACION PUBLICIDAD INSTITUCIONAL A TRAVES DE: ZABALAALDIA.COM. PERIODO FACTURADO DEL 15 DE JULIO AL 14 DE SEPTIEMBRE 2024. NCF: B1500000066.</t>
  </si>
  <si>
    <t>132210042</t>
  </si>
  <si>
    <t>PRODUCCIONES JOTEMA, EIRL</t>
  </si>
  <si>
    <t>PAGO POR COLOCACION PUBLICIDAD INSTITUCIONAL A TRAVES DE: UNA VEZ POR SEMANA. PERIODO FACTURADO DEL 15 DE OCTUBRE AL 30 DE NOVIEMBRE 2024. NCF: B1500000061.</t>
  </si>
  <si>
    <t>131459137</t>
  </si>
  <si>
    <t>D&amp;R PRODUCTION, SRL</t>
  </si>
  <si>
    <t>PAGO POR COLOCACION PUBLICIDAD INSTITUCIONAL A TRAVES DE: BAJANDO DURO CON VIDAL DIAZ. PERIODO FACTURADO DEL 15 DE OCTUBRE AL 30 DE NOVIEMBRE 2024. NCF: B1500000112.</t>
  </si>
  <si>
    <t>130759405</t>
  </si>
  <si>
    <t>EDITORA DIARIO DIGITAL SRL</t>
  </si>
  <si>
    <t>PAGO POR COLOCACION PUBLICIDAD INSTITUCIONAL A TRAVES DE: DIARIO DIGITAL RD. PERIODO FACTURADO DEL 15 DE OCTUBRE AL 30 DE NOVIEMBRE 2024. NCF: E450000000007.</t>
  </si>
  <si>
    <t>05600079106</t>
  </si>
  <si>
    <t>JOSE MANUEL GUTIERREZ PANTALEON</t>
  </si>
  <si>
    <t>PAGO POR COLOCACION PUBLICIDAD INSTITUCIONAL A TRAVES DE: VENCIENDO BARRERAS. PERIODO FACTURADO DEL 15 DE OCTUBRE AL 30 DE NOVIEMBRE 2024. NCF:B1500000154.</t>
  </si>
  <si>
    <t>132256433</t>
  </si>
  <si>
    <t>LANCOM PUBLICIDAD, EIRL</t>
  </si>
  <si>
    <t>PAGO POR COLOCACION PUBLICIDAD INSTITUCIONAL A TRAVES DE: YANILDA AUTENTICA. PERIODO FACTURADO DEL 15 DE OCTUBRE AL 30 DE NOVIEMBRE 2024. NCF:B1500000186.</t>
  </si>
  <si>
    <t>02600869842</t>
  </si>
  <si>
    <t>VLADIMIR  MARTÍNEZ BERAS</t>
  </si>
  <si>
    <t>PAGO POR COLOCACION PUBLICIDAD INSTITUCIONAL A TRAVES DE: VOCES DEL PUEBLO. PERIODO FACTURADO DEL 15 DE OCTUBRE AL 30 DE NOVIEMBRE 2024. NCF:B1500000006.</t>
  </si>
  <si>
    <t>PAGO POR COLOCACION PUBLICIDAD INSTITUCIONAL A TRAVES DE: EL SUPER DEPORTIVO. PERIODO FACTURADO DEL 15 DE OCTUBRE AL 30 DE NOVIEMBRE 2024. NCF:B1500000092.</t>
  </si>
  <si>
    <t>04400257954</t>
  </si>
  <si>
    <t>OLIBIO DE JESUS SANCHEZ GUZMAN</t>
  </si>
  <si>
    <t>PAGO POR COLOCACION PUBLICIDAD INSTITUCIONAL A TRAVES DE: LA MAÑANA NITIDA. PERIODO FACTURADO DEL 15 DE OCTUBRE AL 30 DE NOVIEMBRE 2024. NCF:B1500000016.</t>
  </si>
  <si>
    <t>PAGO POR COLOCACION PUBLICIDAD INSTITUCIONAL A TRAVES DE: TEMARIO. PERIODO FACTURADO DEL 15 DE OCTUBRE AL 30 DE NOVIEMBRE 2024. NCF:B1500000251.</t>
  </si>
  <si>
    <t>03200213712</t>
  </si>
  <si>
    <t>JUAN ALBERTO VEGA PEÑA</t>
  </si>
  <si>
    <t>PAGO POR COLOCACION PUBLICIDAD INSTITUCIONAL A TRAVES DE: EL BASTION INTERNACIONAL. PERIODO FACTURADO DEL 15 DE OCTUBRE AL 30 DE NOVIEMBRE 2024. NCF:B1500000090.</t>
  </si>
  <si>
    <t>PAGO POR COLOCACION PUBLICIDAD INSTITUCIONAL A TRAVES DE: DOMINGO EN GRANDE. PERIODO FACTURADO DEL 15 DE OCTUBRE AL 30 DE NOVIEMBRE 2024. NCF:B1500000035.</t>
  </si>
  <si>
    <t>PAGO POR COLOCACION PUBLICIDAD INSTITUCIONAL A TRAVES DE: TOPICOS DIFERENTES Y LA SILLA ELECTRICA. PERIODO FACTURADO DEL 15 DE OCTUBRE  AL 30 DE NOVIEMBRE 2024. NCF: B1500000165.</t>
  </si>
  <si>
    <t>132891759</t>
  </si>
  <si>
    <t>SJC NOTICIAS, SRL</t>
  </si>
  <si>
    <t>PAGO POR COLOCACION PUBLICIDAD INSTITUCIONAL A TRAVES DE:PERIODICO DIGITAL SCNOTICIAS.COM.DO. PERIODO FACTURADO DEL 01 AL 30 DE NOVIEMBRE 2024. NCF: B1500000003.</t>
  </si>
  <si>
    <t>132617207</t>
  </si>
  <si>
    <t>GRUPO MULTIMEDIOS, EMN, SRL.</t>
  </si>
  <si>
    <t>PAGO POR COLOCACION PUBLICIDAD INSTITUCIONAL A TRAVES DE: EL MUNDO Y SUS NOTICIAS TV. PERIODO FACTURADO DEL 15 DE ABRIL  AL 14 DE JUNIO 2024. NCF: B1500000002.</t>
  </si>
  <si>
    <t>09300438406</t>
  </si>
  <si>
    <t>GRACIELA SEPULVEDA MARTINEZ</t>
  </si>
  <si>
    <t>PAGO POR COLOCACION PUBLICIDAD INSTITUCIONAL A TRAVES DE: BALUARTE DE LA VERDAD. PERIODO FACTURADO DEL 15 DE OCTUBRE AL 30 DE NOVIEMBRE 2024. NCF:B1500000036.</t>
  </si>
  <si>
    <t>133195143</t>
  </si>
  <si>
    <t>OPCION LEGAL EN LINEA, SRL</t>
  </si>
  <si>
    <t>PAGO POR COLOCACION PUBLICIDAD INSTITUCIONAL A TRAVES DE: OPINION LEGAL. PERIODO FACTURADO DEL 15 DE OCTUBRE AL 30 DE NOVIEMBRE 2024. NCF: B1500000001.</t>
  </si>
  <si>
    <t>PAGO POR COLOCACION PUBLICIDAD INSTITUCIONAL A TRAVES DE: RUTA DE ACTUALIDAD. PERIODO FACTURADO DEL 15 DE OCTUBRE AL 30 DE NOVIEMBRE 2024. NCF:B1500000116.</t>
  </si>
  <si>
    <t>PAGO POR COLOCACION PUBLICIDAD INSTITUCIONAL A TRAVES DE: TAMO EN BAINA RADIO SHOW. PERIODO FACTURADO DEL 15 DE OCTUBRE AL 30 DE NOVIEMBRE 2024. NCF:B1500000011.</t>
  </si>
  <si>
    <t>PAGO POR CONCEPTO ALQUILER SOLAR 3B PARA ALOJAMIENTO DE LAS OFICINAS ADMINISTRATIVAS DE LA DPP. PERIODO FACTURADO 01/12/2024-31/12/2024. CONTRATO: BS-0001352-2024. NCF: B1500000036.</t>
  </si>
  <si>
    <t>101026391</t>
  </si>
  <si>
    <t>DISTRIBUIDORA LAGARES SRL</t>
  </si>
  <si>
    <t>PAGO POR CONCEPTO SERVICIOS ALQULER DE PARQUEOS PARA USO DE LOS COLABORADORES DE LA INSTITUCION. PERIODO FACTURADO 23/11/2024-23/12/2024. NO. CONTRATO:BS-0002187-2024. NCF: B1500001282.</t>
  </si>
  <si>
    <t>402002585</t>
  </si>
  <si>
    <t>PONTIFICIA UNIVERSIDAD CATÓLICA MADRE Y MAESTRA</t>
  </si>
  <si>
    <t>PAGO POR CONCEPTO CAPACITACION A COLABORADORES DE LA INSTITUCION, CURSO ESPECIALIZADO INDICADORES CLAVES DE DESEMPEÑO. REF:DPP-DAF-CD-2024-0033. NO.ORDEN:DPP-2024-01177. NCF:E450000000084.</t>
  </si>
  <si>
    <t>PAGO POR COLOCACION PUBLICIDAD INSTITUCIONAL A TRAVES DE: DE AHORA CON JOSE CERDA. PERIODO FACTURADO DEL 15 DE OCTUBRE  AL 30 DE NOVIEMBRE 2024. NCF: B1500000235.</t>
  </si>
  <si>
    <t>132204743</t>
  </si>
  <si>
    <t>RUTAS DE LOS TEMAS FJF, SRL</t>
  </si>
  <si>
    <t>PAGO POR COLOCACION PUBLICIDAD INSTITUCIONAL A TRAVES DE: RUTAS Y TEMAS. PERIODO FACTURADO DEL 15 DE OCTUBRE  AL 30 DE NOVIEMBRE 2024. NCF: B1500000124.</t>
  </si>
  <si>
    <t>PAGO POR COLOCACION PUBLICIDAD INSTITUCIONAL A TRAVES DE: PRIMERA PLANA. PERIODO FACTURADO DEL 15 DE OCTUBRE  AL 30 DE NOVIEMBRE 2024. NCF: B1500000270.</t>
  </si>
  <si>
    <t>40220101790</t>
  </si>
  <si>
    <t>RAMON ANTONIO HERNANDEZ REINOSO</t>
  </si>
  <si>
    <t>PAGO POR COLOCACION PUBLICIDAD INSTITUCIONAL A TRAVES DE: AL MEDIODIA. PERIODO FACTURADO DEL 15 DE OCTUBRE  AL 30 DE NOVIEMBRE 2024. NCF: B1500000004.</t>
  </si>
  <si>
    <t>04900792989</t>
  </si>
  <si>
    <t>ENRIQUE GERONIMO SUERO RODRIGUEZ</t>
  </si>
  <si>
    <t>PAGO POR COLOCACION PUBLICIDAD INSTITUCIONAL A TRAVES DE: AMANECIENDO CON RAMBO. PERIODO FACTURADO DEL 15 DE OCTUBRE  AL 30 DE NOVIEMBRE 2024. NCF: B1500000106.</t>
  </si>
  <si>
    <t>119018432</t>
  </si>
  <si>
    <t>RADIO TELEVISION ARCOIRIS, SRL</t>
  </si>
  <si>
    <t>PAGO POR COLOCACION PUBLICIDAD INSTITUCIONAL A TRAVES DE: PROGRAMACION REGULAR DE BELLAVISION. PERIODO FACTURADO DEL 15 DE OCTUBRE  AL 30 DE NOVIEMBRE 2024. NCF: B1500000130.</t>
  </si>
  <si>
    <t>PAGO POR COLOCACION PUBLICIDAD INSTITUCIONAL A TRAVES DE: GLOBAL BAHIA  CON MARIA TEJADA. PERIODO FACTURADO DEL 15 DE OCTUBRE AL 30 DE NOVIEMBRE 2024. NCF:B1500000036.</t>
  </si>
  <si>
    <t>40222132918</t>
  </si>
  <si>
    <t>ORQUIDEA BAUTISTA SANCHEZ</t>
  </si>
  <si>
    <t>PAGO POR COLOCACION PUBLICIDAD INSTITUCIONAL A TRAVES DE: RUTA SABATINA. PERIODO FACTURADO DEL 15 DE OCTUBRE  AL 30 DE NOVIEMBRE 2024. NCF: B1500000058.</t>
  </si>
  <si>
    <t>PAGO POR COLOCACION PUBLICIDAD INSTITUCIONAL A TRAVES DE: ESPACIO ABIERTO. PERIODO FACTURADO DEL 15 DE OCTUBRE AL 30 DE NOVIEMBRE 2024. NCF:B1500000213.</t>
  </si>
  <si>
    <t>PAGO POR COLOCACION PUBLICIDAD INSTITUCIONAL A TRAVES DE: PASANDO BALANCE. PERIODO FACTURADO DEL 15 DE JULIO AL 14 DE SEPTIEMBRE 2024. NCF: B1500000531.</t>
  </si>
  <si>
    <t>PAGO POR COLOCACION PUBLICIDAD INSTITUCIONAL A TRAVES DE: CHISPADEACTUALIDAD.COM. PERIODO FACTURADO DEL 15 DE OCTUBRE  AL 30 DE NOVIEMBRE 2024. NCF: B1500000108.</t>
  </si>
  <si>
    <t>131385311</t>
  </si>
  <si>
    <t>PRODUCTORA LEDESMA G, E.I.R.L</t>
  </si>
  <si>
    <t>PAGO POR COLOCACION PUBLICIDAD INSTITUCIONAL A TRAVES DE: PERIODICO DIGITAL WWW.CONEXIONDIGITAL.COM.DO. PERIODO FACTURADO DEL 1 AL 30 DE NOVIEMBRE 2024. NCF: B1500000275.</t>
  </si>
  <si>
    <t>11800054014</t>
  </si>
  <si>
    <t>ROLANDO MEJIA GUERRERO</t>
  </si>
  <si>
    <t>PAGO POR COLOCACION PUBLICIDAD INSTITUCIONAL A TRAVES DE: LA VERDAD DEL PUEBLO. PERIODO FACTURADO DEL 1 AL 30 DE NOVIEMBRE 2024. NCF: B1500000170.</t>
  </si>
  <si>
    <t>132800079</t>
  </si>
  <si>
    <t>AGENCIA DE COMUNICACIÓN Y RELACIONES PUBLICAS LOGAN JIMENEZ, SRL</t>
  </si>
  <si>
    <t>PAGO POR COLOCACION PUBLICIDAD INSTITUCIONAL A TRAVES DE: LA VOZ SIN CENSURA. PERIODO FACTURADO DEL 01 AL 30 DE NOVIEMBRE 2024. NCF: B1500000012.</t>
  </si>
  <si>
    <t>00101215614</t>
  </si>
  <si>
    <t>JUAN BAUTISTA SANCHEZ GARCIA</t>
  </si>
  <si>
    <t>PAGO POR COLOCACION PUBLICIDAD INSTITUCIONAL A TRAVES DE: ANALIZANDO CONTIGO. PERIODO FACTURADO DEL 1 AL 30 DE NOVIEMBRE 2024. NCF: B1500000025.</t>
  </si>
  <si>
    <t>PAGO POR COLOCACION PUBLICIDAD INSTITUCIONAL A TRAVES DE: LATINA 104. PERIODO FACTURADO DEL 1 AL 30 DE NOVIEMBRE 2024. NCF: B1500000058.</t>
  </si>
  <si>
    <t>131674666</t>
  </si>
  <si>
    <t>SOLUCIONES INTEGRALES CAF, SRL</t>
  </si>
  <si>
    <t>SERVICIO DE JARDINERIA PARA MANTENIMIENTO DE AREA VERDE, RECIBIDO EN EL MES DE OCTUBRE 2024. DPP-DAF-CM-2024-0003. DPP-2024-00424. B1500000594.</t>
  </si>
  <si>
    <t>132608941</t>
  </si>
  <si>
    <t>VARO VISION, SRL</t>
  </si>
  <si>
    <t>PAGO POR COLOCACION PUBLICIDAD INSTITUCIONAL A TRAVES DE: PROGRAMACION REGULAR DE VARON VISION. PERIODO FACTURADO DEL 12 DE FEBRERO AL 11 DE ABRIL 2024. NCF: B1500000062.</t>
  </si>
  <si>
    <t>40219774938</t>
  </si>
  <si>
    <t>JUAN JOSE SANTANA GUZMAN</t>
  </si>
  <si>
    <t>PAGO POR COLOCACION PUBLICIDAD INSTITUCIONAL A TRAVES DE: A FUEGO LIMPIO. PERIODO FACTURADO DEL 15 DE OCTUBRE AL 30 DE NOVIEMBRE 2024. NCF: B1500000053.</t>
  </si>
  <si>
    <t>PAGO POR COLOCACION PUBLICIDAD INSTITUCIONAL A TRAVES DE: ECODELPUEBLO.COM. PERIODO FACTURADO DEL 22 DE JULIO AL 21 DE SEPTIEMBRE 2024. NCF:B1500000005.</t>
  </si>
  <si>
    <t>PAGO POR COLOCACION PUBLICIDAD INSTITUCIONAL A TRAVES DE: EL TOQUE DEL MEDIODIA. PERIODO FACTURADO DEL 15 DE OCTUBRE AL 30 DE NOVIEMBRE 2024. NCF:B1500000191</t>
  </si>
  <si>
    <t>40221127182</t>
  </si>
  <si>
    <t>COSME DAMIAN ULLOA</t>
  </si>
  <si>
    <t>PAGO POR COLOCACION PUBLICIDAD INSTITUCIONAL A TRAVES DE: ENCUENTRO SEMANAL. PERIODO FACTURADO DEL 15 DE OCTUBRE AL 30 DE NOVIEMBRE 2024. NCF: B1500000001.</t>
  </si>
  <si>
    <t>PAGO POR COLOCACION PUBLICIDAD INSTITUCIONAL A TRAVES DE: EL BEAT. PERIODO FACTURADO DEL 15 DE OCTUBRE AL 30 DE NOVIEMBRE 2024. NCF: B1500000321.</t>
  </si>
  <si>
    <t>132388445</t>
  </si>
  <si>
    <t>OUTLET PUBLICIDAD CGSP, SRL</t>
  </si>
  <si>
    <t>PAGO POR COLOCACION PUBLICIDAD INSTITUCIONAL A TRAVES DE: RODANDORD.DO. PERIODO FACTURADO DEL 15 DE OCTUBRE AL 30 NOVIEMBRE 2024. NCF: B1500000032.</t>
  </si>
  <si>
    <t>02200226864</t>
  </si>
  <si>
    <t>DIANFELIX SIERRA PEREZ</t>
  </si>
  <si>
    <t>PAGO POR COLOCACION PUBLICIDAD INSTITUCIONAL A TRAVES DE: CIMAFRONTERARD.COM. PERIODO FACTURADO DEL 12 DE FEBRERO AL 11 DE ABRIL 2024. NCF: B1500000151.</t>
  </si>
  <si>
    <t>00111974192</t>
  </si>
  <si>
    <t>ROBINSON GALVEZ LAY</t>
  </si>
  <si>
    <t>PAGO POR COLOCACION PUBLICIDAD INSTITUCIONAL A TRAVES DE: OPINION VERTICAL. PERIODO FACTURADO DEL 1 AL 30 DE NOVIEMBRE 2024. NCF: B1500000188.</t>
  </si>
  <si>
    <t>PAGO POR COLOCACION PUBLICIDAD INSTITUCIONAL A TRAVES DE: LO ULTIMO DIGITAL Y TIEMPO REAL. PERIODO FACTURADO DEL 1 AL 30 DE NOVIEMBRE 2024. NCF: B1500000039.</t>
  </si>
  <si>
    <t>04400201309</t>
  </si>
  <si>
    <t>ISAIAS MIGUEL ANGEL ABREU FERNANDEZ</t>
  </si>
  <si>
    <t>PAGO POR COLOCACION PUBLICIDAD INSTITUCIONAL A TRAVES DE: LA VOZ DE TODOS. PERIODO FACTURADO DEL 1 AL 30 DE NOVIEMBRE 2024. NCF: B1500000179.</t>
  </si>
  <si>
    <t>101820217</t>
  </si>
  <si>
    <t>EMPRESA DISTRIBUIDORA DE ELECTRICIDAD DEL ESTE S A</t>
  </si>
  <si>
    <t>PAGO POR CONCEPTO SERVICIOS ENERGIA ELECTICA, LOCAL 8B. PERIODO FACTURADO 18/10/2024-18/11/2024. NIC:4352338. NCF: B1500363304.</t>
  </si>
  <si>
    <t>PAGO POR COLOCACION PUBLICIDAD INSTITUCIONAL A TRAVES DE: DEPORTES A&amp;M.COM. PERIODO FACTURADO DEL 15 DE OCTUBRE AL 30 DE NOVIEMBRE 2024. NCF: B1500000217.</t>
  </si>
  <si>
    <t>PAGO POR CONCEPTO CAPACITACION A COLABORADORES DE LA INSTITUCION, CURSO ESPECIALIZADO EN MARKETING DIGITAL Y DE CONTENIDO. REF:DPP-DAF-CD-2024-0039. NO.ORDEN:DPP-2024-01329. NCF:E450000000078.</t>
  </si>
  <si>
    <t>132504828</t>
  </si>
  <si>
    <t>TEORIA TRADICIONAL MEDIA BY JUAN BAUTISTA SRL</t>
  </si>
  <si>
    <t>PAGO POR COLOCACION PUBLICIDAD INSTITUCIONAL A TRAVES DE: 100 CANCIONES JUAN COLON Y LIBRE EXPRESION . PERIODO FACTURADO DEL 15 DE OCTUBRE AL 30 DE NOVIEMBRE 2024. NCF: B1500000054.</t>
  </si>
  <si>
    <t>132682612</t>
  </si>
  <si>
    <t>KAMEDIA TV, SRL.</t>
  </si>
  <si>
    <t>PAGO POR COLOCACION PUBLICIDAD INSTITUCIONAL A TRAVES DE: HABLEMOS CLARO CON YNVELKA ESPINO Y ELLAS  Y SUS VIVENCIAS . PERIODO FACTURADO DEL 15 DE OCTUBRE AL 30 DE NOVIEMBRE 2024. NCF: B1500000004.</t>
  </si>
  <si>
    <t>00113652937</t>
  </si>
  <si>
    <t>RAFAEL CAMINERO JIMENEZ</t>
  </si>
  <si>
    <t>PAGO POR COLOCACION PUBLICIDAD INSTITUCIONAL A TRAVES DE: LO IDEAL DE LA HORA . PERIODO FACTURADO DEL 01  AL 30 DE NOVIEMBRE 2024. NCF: B1500000303.</t>
  </si>
  <si>
    <t>PAGO POR COLOCACION PUBLICIDAD INSTITUCIONAL A TRAVES DE:PRECISION.COM.DO . PERIODO FACTURADO DEL 01  AL 30 DE NOVIEMBRE 2024. NCF: B1500000126.</t>
  </si>
  <si>
    <t>PAGO POR COLOCACION PUBLICIDAD INSTITUCIONAL A TRAVES DE: CON LUZ DE LOS ANGELES. PERIODO FACTURADO DEL 15 DE OCTUBRE AL 30 DE NOVIEMBRE 2024. NCF:B1500000032.</t>
  </si>
  <si>
    <t>01001008711</t>
  </si>
  <si>
    <t>DELIS DE LOS REYES VARGAS BELTRE</t>
  </si>
  <si>
    <t>PAGO POR COLOCACION PUBLICIDAD INSTITUCIONAL A TRAVES DE: TERNURA INFORMA. PERIODO FACTURADO DEL 15 DE OCTUBRE AL 30 DE NOVIEMBRE 2024. NCF:B1500000001.</t>
  </si>
  <si>
    <t>00300225612</t>
  </si>
  <si>
    <t>FELIX MARIA PEGUERO</t>
  </si>
  <si>
    <t>PAGO POR COLOCACION PUBLICIDAD INSTITUCIONAL A TRAVES DE: DE AQUI SOY. PERIODO FACTURADO DEL 15 DE OCTUBRE AL 30 DE NOVIEMBRE 2024. NCF:B1500000282.</t>
  </si>
  <si>
    <t>04700150156</t>
  </si>
  <si>
    <t>OLIVER PEÑA MATEO</t>
  </si>
  <si>
    <t>PAGO POR COLOCACION PUBLICIDAD INSTITUCIONAL A TRAVES DE: ESKANDALO. PERIODO FACTURADO DEL 15 DE OCTUBRE AL 30 DE NOVIEMBRE 2024. NCF:B1500000260.</t>
  </si>
  <si>
    <t>03400170043</t>
  </si>
  <si>
    <t>CARLOS MANUEL LORA MUÑOZ</t>
  </si>
  <si>
    <t>PAGO POR COLOCACION PUBLICIDAD INSTITUCIONAL A TRAVES DE: EL VOLCAN DE LA TARDE. PERIODO FACTURADO DEL 15 DE OCTUBRE AL 30 DE NOVIEMBRE 2024. NCF:B1500000004.</t>
  </si>
  <si>
    <t>PAGO POR COLOCACION PUBLICIDAD INSTITUCIONAL A TRAVES DE: EL FESTIVAL SALSERO. PERIODO FACTURADO DEL 15 DE OCTUBRE AL 30 DE NOVIEMBRE 2024. NCF:B1500000152.</t>
  </si>
  <si>
    <t>02/12/2024</t>
  </si>
  <si>
    <t>03/12/2024</t>
  </si>
  <si>
    <t>04/12/2024</t>
  </si>
  <si>
    <t>05/12/2024</t>
  </si>
  <si>
    <t>09/12/2024</t>
  </si>
  <si>
    <t>10/12/2024</t>
  </si>
  <si>
    <t>11/12/2024</t>
  </si>
  <si>
    <t>12/12/2024</t>
  </si>
  <si>
    <t>16/12/2024</t>
  </si>
  <si>
    <t>18/12/2024</t>
  </si>
  <si>
    <t>19/12/2024</t>
  </si>
  <si>
    <t>23/12/2024</t>
  </si>
  <si>
    <t>26/12/2024</t>
  </si>
  <si>
    <t>27/12/2024</t>
  </si>
  <si>
    <t>28/12/2024</t>
  </si>
  <si>
    <t>31/12/2024</t>
  </si>
  <si>
    <t>6145</t>
  </si>
  <si>
    <t>6152</t>
  </si>
  <si>
    <t>6153</t>
  </si>
  <si>
    <t>6154</t>
  </si>
  <si>
    <t>6155</t>
  </si>
  <si>
    <t>6156</t>
  </si>
  <si>
    <t>6161</t>
  </si>
  <si>
    <t>6162</t>
  </si>
  <si>
    <t>6163</t>
  </si>
  <si>
    <t>6164</t>
  </si>
  <si>
    <t>6165</t>
  </si>
  <si>
    <t>6166</t>
  </si>
  <si>
    <t>6167</t>
  </si>
  <si>
    <t>6168</t>
  </si>
  <si>
    <t>6169</t>
  </si>
  <si>
    <t>6170</t>
  </si>
  <si>
    <t>6171</t>
  </si>
  <si>
    <t>6172</t>
  </si>
  <si>
    <t>6173</t>
  </si>
  <si>
    <t>6178</t>
  </si>
  <si>
    <t>6179</t>
  </si>
  <si>
    <t>6180</t>
  </si>
  <si>
    <t>6181</t>
  </si>
  <si>
    <t>6182</t>
  </si>
  <si>
    <t>6193</t>
  </si>
  <si>
    <t>6194</t>
  </si>
  <si>
    <t>6195</t>
  </si>
  <si>
    <t>6196</t>
  </si>
  <si>
    <t>6201</t>
  </si>
  <si>
    <t>6221</t>
  </si>
  <si>
    <t>6222</t>
  </si>
  <si>
    <t>6279</t>
  </si>
  <si>
    <t>6280</t>
  </si>
  <si>
    <t>6281</t>
  </si>
  <si>
    <t>6282</t>
  </si>
  <si>
    <t>6283</t>
  </si>
  <si>
    <t>6284</t>
  </si>
  <si>
    <t>6285</t>
  </si>
  <si>
    <t>6286</t>
  </si>
  <si>
    <t>6287</t>
  </si>
  <si>
    <t>6320</t>
  </si>
  <si>
    <t>6321</t>
  </si>
  <si>
    <t>6322</t>
  </si>
  <si>
    <t>6323</t>
  </si>
  <si>
    <t>6324</t>
  </si>
  <si>
    <t>6325</t>
  </si>
  <si>
    <t>6326</t>
  </si>
  <si>
    <t>6332</t>
  </si>
  <si>
    <t>6333</t>
  </si>
  <si>
    <t>6334</t>
  </si>
  <si>
    <t>6335</t>
  </si>
  <si>
    <t>6336</t>
  </si>
  <si>
    <t>6337</t>
  </si>
  <si>
    <t>6340</t>
  </si>
  <si>
    <t>6342</t>
  </si>
  <si>
    <t>6403</t>
  </si>
  <si>
    <t>6404</t>
  </si>
  <si>
    <t>6405</t>
  </si>
  <si>
    <t>6406</t>
  </si>
  <si>
    <t>6416</t>
  </si>
  <si>
    <t>6454</t>
  </si>
  <si>
    <t>6458</t>
  </si>
  <si>
    <t>6563</t>
  </si>
  <si>
    <t>6632</t>
  </si>
  <si>
    <t>6633</t>
  </si>
  <si>
    <t>6706</t>
  </si>
  <si>
    <t>6708</t>
  </si>
  <si>
    <t>6709</t>
  </si>
  <si>
    <t>6710</t>
  </si>
  <si>
    <t>6711</t>
  </si>
  <si>
    <t>6712</t>
  </si>
  <si>
    <t>6713</t>
  </si>
  <si>
    <t>6722</t>
  </si>
  <si>
    <t>6776</t>
  </si>
  <si>
    <t>6777</t>
  </si>
  <si>
    <t>6781</t>
  </si>
  <si>
    <t>6782</t>
  </si>
  <si>
    <t>6783</t>
  </si>
  <si>
    <t>6784</t>
  </si>
  <si>
    <t>6785</t>
  </si>
  <si>
    <t>6786</t>
  </si>
  <si>
    <t>6787</t>
  </si>
  <si>
    <t>6788</t>
  </si>
  <si>
    <t>6789</t>
  </si>
  <si>
    <t>6790</t>
  </si>
  <si>
    <t>6791</t>
  </si>
  <si>
    <t>6792</t>
  </si>
  <si>
    <t>6793</t>
  </si>
  <si>
    <t>6794</t>
  </si>
  <si>
    <t>6796</t>
  </si>
  <si>
    <t>6797</t>
  </si>
  <si>
    <t>6798</t>
  </si>
  <si>
    <t>6814</t>
  </si>
  <si>
    <t>6815</t>
  </si>
  <si>
    <t>6816</t>
  </si>
  <si>
    <t>6817</t>
  </si>
  <si>
    <t>6818</t>
  </si>
  <si>
    <t>6819</t>
  </si>
  <si>
    <t>6820</t>
  </si>
  <si>
    <t>6821</t>
  </si>
  <si>
    <t>6822</t>
  </si>
  <si>
    <t>6823</t>
  </si>
  <si>
    <t>6824</t>
  </si>
  <si>
    <t>6825</t>
  </si>
  <si>
    <t>6826</t>
  </si>
  <si>
    <t>6827</t>
  </si>
  <si>
    <t>6828</t>
  </si>
  <si>
    <t>6829</t>
  </si>
  <si>
    <t>6831</t>
  </si>
  <si>
    <t>6832</t>
  </si>
  <si>
    <t>6833</t>
  </si>
  <si>
    <t>6834</t>
  </si>
  <si>
    <t>6835</t>
  </si>
  <si>
    <t>6836</t>
  </si>
  <si>
    <t>6837</t>
  </si>
  <si>
    <t>6838</t>
  </si>
  <si>
    <t>6839</t>
  </si>
  <si>
    <t>6840</t>
  </si>
  <si>
    <t>6841</t>
  </si>
  <si>
    <t>6846</t>
  </si>
  <si>
    <t>6847</t>
  </si>
  <si>
    <t>6848</t>
  </si>
  <si>
    <t>6849</t>
  </si>
  <si>
    <t>6850</t>
  </si>
  <si>
    <t>6851</t>
  </si>
  <si>
    <t>6852</t>
  </si>
  <si>
    <t>6853</t>
  </si>
  <si>
    <t>6854</t>
  </si>
  <si>
    <t>6855</t>
  </si>
  <si>
    <t>6856</t>
  </si>
  <si>
    <t>6857</t>
  </si>
  <si>
    <t>6858</t>
  </si>
  <si>
    <t>6859</t>
  </si>
  <si>
    <t>6860</t>
  </si>
  <si>
    <t>6861</t>
  </si>
  <si>
    <t>6862</t>
  </si>
  <si>
    <t>6863</t>
  </si>
  <si>
    <t>6864</t>
  </si>
  <si>
    <t>6865</t>
  </si>
  <si>
    <t>6866</t>
  </si>
  <si>
    <t>6867</t>
  </si>
  <si>
    <t>6874</t>
  </si>
  <si>
    <t>6877</t>
  </si>
  <si>
    <t>6878</t>
  </si>
  <si>
    <t>6879</t>
  </si>
  <si>
    <t>6880</t>
  </si>
  <si>
    <t>6881</t>
  </si>
  <si>
    <t>6882</t>
  </si>
  <si>
    <t>6883</t>
  </si>
  <si>
    <t>6884</t>
  </si>
  <si>
    <t>6887</t>
  </si>
  <si>
    <t>6888</t>
  </si>
  <si>
    <t>6889</t>
  </si>
  <si>
    <t>6890</t>
  </si>
  <si>
    <t>6891</t>
  </si>
  <si>
    <t>6892</t>
  </si>
  <si>
    <t>6893</t>
  </si>
  <si>
    <t>6894</t>
  </si>
  <si>
    <t>6895</t>
  </si>
  <si>
    <t>6898</t>
  </si>
  <si>
    <t>6902</t>
  </si>
  <si>
    <t>6903</t>
  </si>
  <si>
    <t>6904</t>
  </si>
  <si>
    <t>6906</t>
  </si>
  <si>
    <t>6907</t>
  </si>
  <si>
    <t>6908</t>
  </si>
  <si>
    <t>6909</t>
  </si>
  <si>
    <t>6910</t>
  </si>
  <si>
    <t>6911</t>
  </si>
  <si>
    <t>6912</t>
  </si>
  <si>
    <t>6913</t>
  </si>
  <si>
    <t>6914</t>
  </si>
  <si>
    <t>6915</t>
  </si>
  <si>
    <t>6916</t>
  </si>
  <si>
    <t>6917</t>
  </si>
  <si>
    <t>6918</t>
  </si>
  <si>
    <t>6919</t>
  </si>
  <si>
    <t>6922</t>
  </si>
  <si>
    <t>6923</t>
  </si>
  <si>
    <t>6924</t>
  </si>
  <si>
    <t>6925</t>
  </si>
  <si>
    <t>6926</t>
  </si>
  <si>
    <t>6927</t>
  </si>
  <si>
    <t>6928</t>
  </si>
  <si>
    <t>6929</t>
  </si>
  <si>
    <t>6930</t>
  </si>
  <si>
    <t>6931</t>
  </si>
  <si>
    <t>6932</t>
  </si>
  <si>
    <t>6933</t>
  </si>
  <si>
    <t>6934</t>
  </si>
  <si>
    <t>6935</t>
  </si>
  <si>
    <t>6936</t>
  </si>
  <si>
    <t>6938</t>
  </si>
  <si>
    <t>6939</t>
  </si>
  <si>
    <t>6940</t>
  </si>
  <si>
    <t>6941</t>
  </si>
  <si>
    <t>6942</t>
  </si>
  <si>
    <t>6944</t>
  </si>
  <si>
    <t>6945</t>
  </si>
  <si>
    <t>6946</t>
  </si>
  <si>
    <t>6947</t>
  </si>
  <si>
    <t>6948</t>
  </si>
  <si>
    <t>6949</t>
  </si>
  <si>
    <t>6950</t>
  </si>
  <si>
    <t>6951</t>
  </si>
  <si>
    <t>6952</t>
  </si>
  <si>
    <t>6953</t>
  </si>
  <si>
    <t>6954</t>
  </si>
  <si>
    <t>6955</t>
  </si>
  <si>
    <t>6956</t>
  </si>
  <si>
    <t>6957</t>
  </si>
  <si>
    <t>6958</t>
  </si>
  <si>
    <t>6959</t>
  </si>
  <si>
    <t>6960</t>
  </si>
  <si>
    <t>6961</t>
  </si>
  <si>
    <t>6962</t>
  </si>
  <si>
    <t>6963</t>
  </si>
  <si>
    <t>6964</t>
  </si>
  <si>
    <t>6965</t>
  </si>
  <si>
    <t>6966</t>
  </si>
  <si>
    <t>6967</t>
  </si>
  <si>
    <t>6968</t>
  </si>
  <si>
    <t>6970</t>
  </si>
  <si>
    <t>6971</t>
  </si>
  <si>
    <t>Preparado por:</t>
  </si>
  <si>
    <t>Autorizado por:</t>
  </si>
  <si>
    <t>María Núñez</t>
  </si>
  <si>
    <t xml:space="preserve">Benny Adames </t>
  </si>
  <si>
    <t>Encargada Division de Contabilidad</t>
  </si>
  <si>
    <t>Encargada Departamento Adm. y Financiero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</si>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</sst>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9"/>
      <color indexed="8"/>
      <name val="Calibri"/>
      <family val="2"/>
    </font>
    <font>
      <sz val="9"/>
      <color rgb="FF000000"/>
      <name val="Calibri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 wrapText="1"/>
    </xf>
    <xf numFmtId="49" fontId="4" fillId="0" borderId="1" xfId="0" applyNumberFormat="1" applyFont="1" applyBorder="1" applyAlignment="1">
      <alignment horizontal="left" wrapText="1"/>
    </xf>
    <xf numFmtId="49" fontId="4" fillId="0" borderId="2" xfId="0" applyNumberFormat="1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6" fillId="0" borderId="1" xfId="0" applyFont="1" applyBorder="1"/>
    <xf numFmtId="4" fontId="6" fillId="0" borderId="1" xfId="0" applyNumberFormat="1" applyFont="1" applyBorder="1"/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wrapText="1"/>
    </xf>
    <xf numFmtId="15" fontId="4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right" wrapText="1"/>
    </xf>
    <xf numFmtId="4" fontId="3" fillId="0" borderId="1" xfId="0" applyNumberFormat="1" applyFont="1" applyBorder="1" applyAlignment="1">
      <alignment wrapText="1"/>
    </xf>
    <xf numFmtId="3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5" fontId="4" fillId="0" borderId="2" xfId="0" applyNumberFormat="1" applyFont="1" applyBorder="1" applyAlignment="1">
      <alignment horizontal="center" wrapText="1"/>
    </xf>
    <xf numFmtId="49" fontId="4" fillId="0" borderId="2" xfId="0" applyNumberFormat="1" applyFont="1" applyBorder="1" applyAlignment="1">
      <alignment horizontal="center" wrapText="1"/>
    </xf>
    <xf numFmtId="14" fontId="3" fillId="0" borderId="2" xfId="0" applyNumberFormat="1" applyFont="1" applyBorder="1" applyAlignment="1">
      <alignment horizontal="center" wrapText="1"/>
    </xf>
    <xf numFmtId="4" fontId="4" fillId="0" borderId="2" xfId="0" applyNumberFormat="1" applyFont="1" applyBorder="1" applyAlignment="1">
      <alignment horizontal="right" wrapText="1"/>
    </xf>
    <xf numFmtId="4" fontId="3" fillId="0" borderId="2" xfId="0" applyNumberFormat="1" applyFont="1" applyBorder="1" applyAlignment="1">
      <alignment wrapText="1"/>
    </xf>
    <xf numFmtId="3" fontId="3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400050</xdr:colOff>
      <xdr:row>1</xdr:row>
      <xdr:rowOff>123826</xdr:rowOff>
    </xdr:from>
    <xdr:to>
      <xdr:col>7</xdr:col>
      <xdr:colOff>789586</xdr:colOff>
      <xdr:row>6</xdr:row>
      <xdr:rowOff>171530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3A4EED9-DF14-A06F-0EA3-001D3F85D768}"/>
            </a:ext>
            <a:ext uri="{147F2762-F138-4A5C-976F-8EAC2B608ADB}">
              <a16:predDERef xmlns:a16="http://schemas.microsoft.com/office/drawing/2014/main" pred="{ABF71CD5-1D3E-8DB7-1266-3D79F0708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0950" y="314326"/>
          <a:ext cx="1951636" cy="1000204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2</xdr:row>
      <xdr:rowOff>19050</xdr:rowOff>
    </xdr:from>
    <xdr:to>
      <xdr:col>1</xdr:col>
      <xdr:colOff>2142923</xdr:colOff>
      <xdr:row>6</xdr:row>
      <xdr:rowOff>171529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7D38354-E794-403F-BB36-4DCFD9905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57425" y="400050"/>
          <a:ext cx="2066723" cy="914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93D55-C158-41F6-8A4F-41724C645C70}">
  <dimension ref="A3:K250"/>
  <sheetViews>
    <sheetView tabSelected="1" topLeftCell="A230" workbookViewId="0">
      <selection activeCell="C245" sqref="C245"/>
    </sheetView>
  </sheetViews>
  <sheetFormatPr baseColWidth="10" defaultColWidth="9.140625" defaultRowHeight="15" x14ac:dyDescent="0.25"/>
  <cols>
    <col min="1" max="1" width="11.85546875" style="17" customWidth="1"/>
    <col min="2" max="2" width="35.5703125" style="2" customWidth="1"/>
    <col min="3" max="3" width="83" style="2" customWidth="1"/>
    <col min="4" max="4" width="10.42578125" style="1" customWidth="1"/>
    <col min="5" max="5" width="9.7109375" customWidth="1"/>
    <col min="6" max="6" width="10.7109375" bestFit="1" customWidth="1"/>
    <col min="7" max="8" width="12.7109375" bestFit="1" customWidth="1"/>
    <col min="9" max="9" width="8.140625" bestFit="1" customWidth="1"/>
    <col min="10" max="10" width="9.42578125" style="1" customWidth="1"/>
  </cols>
  <sheetData>
    <row r="3" spans="1:10" ht="15" customHeight="1" x14ac:dyDescent="0.25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ht="15" customHeight="1" x14ac:dyDescent="0.25">
      <c r="A4" s="40" t="s">
        <v>1</v>
      </c>
      <c r="B4" s="40"/>
      <c r="C4" s="40"/>
      <c r="D4" s="40"/>
      <c r="E4" s="40"/>
      <c r="F4" s="40"/>
      <c r="G4" s="40"/>
      <c r="H4" s="40"/>
      <c r="I4" s="40"/>
      <c r="J4" s="40"/>
    </row>
    <row r="5" spans="1:10" ht="15" customHeight="1" x14ac:dyDescent="0.25">
      <c r="A5" s="40" t="s">
        <v>2</v>
      </c>
      <c r="B5" s="40"/>
      <c r="C5" s="40"/>
      <c r="D5" s="40"/>
      <c r="E5" s="40"/>
      <c r="F5" s="40"/>
      <c r="G5" s="40"/>
      <c r="H5" s="40"/>
      <c r="I5" s="40"/>
      <c r="J5" s="40"/>
    </row>
    <row r="6" spans="1:10" ht="15" customHeight="1" x14ac:dyDescent="0.25">
      <c r="A6" s="40" t="s">
        <v>148</v>
      </c>
      <c r="B6" s="40"/>
      <c r="C6" s="40"/>
      <c r="D6" s="40"/>
      <c r="E6" s="40"/>
      <c r="F6" s="40"/>
      <c r="G6" s="40"/>
      <c r="H6" s="40"/>
      <c r="I6" s="40"/>
      <c r="J6" s="40"/>
    </row>
    <row r="7" spans="1:10" x14ac:dyDescent="0.25">
      <c r="A7" s="41" t="s">
        <v>3</v>
      </c>
      <c r="B7" s="41"/>
      <c r="C7" s="41"/>
      <c r="D7" s="41"/>
      <c r="E7" s="41"/>
      <c r="F7" s="41"/>
      <c r="G7" s="41"/>
      <c r="H7" s="41"/>
      <c r="I7" s="41"/>
      <c r="J7" s="41"/>
    </row>
    <row r="8" spans="1:10" x14ac:dyDescent="0.25">
      <c r="A8" s="14"/>
    </row>
    <row r="9" spans="1:10" ht="23.25" x14ac:dyDescent="0.25">
      <c r="A9" s="15" t="s">
        <v>4</v>
      </c>
      <c r="B9" s="3" t="s">
        <v>5</v>
      </c>
      <c r="C9" s="3" t="s">
        <v>6</v>
      </c>
      <c r="D9" s="3" t="s">
        <v>8</v>
      </c>
      <c r="E9" s="3" t="s">
        <v>7</v>
      </c>
      <c r="F9" s="3" t="s">
        <v>9</v>
      </c>
      <c r="G9" s="4" t="s">
        <v>10</v>
      </c>
      <c r="H9" s="4" t="s">
        <v>11</v>
      </c>
      <c r="I9" s="3" t="s">
        <v>12</v>
      </c>
      <c r="J9" s="3" t="s">
        <v>13</v>
      </c>
    </row>
    <row r="10" spans="1:10" ht="39.950000000000003" customHeight="1" x14ac:dyDescent="0.25">
      <c r="A10" s="5" t="s">
        <v>54</v>
      </c>
      <c r="B10" s="12" t="s">
        <v>55</v>
      </c>
      <c r="C10" s="5" t="s">
        <v>149</v>
      </c>
      <c r="D10" s="18" t="s">
        <v>656</v>
      </c>
      <c r="E10" s="19" t="s">
        <v>672</v>
      </c>
      <c r="F10" s="20">
        <v>45657</v>
      </c>
      <c r="G10" s="21">
        <v>47200</v>
      </c>
      <c r="H10" s="22">
        <f>+G10</f>
        <v>47200</v>
      </c>
      <c r="I10" s="23">
        <f t="shared" ref="I10:I62" si="0">+G10-H10</f>
        <v>0</v>
      </c>
      <c r="J10" s="24" t="s">
        <v>14</v>
      </c>
    </row>
    <row r="11" spans="1:10" ht="39.950000000000003" customHeight="1" x14ac:dyDescent="0.25">
      <c r="A11" s="5" t="s">
        <v>150</v>
      </c>
      <c r="B11" s="12" t="s">
        <v>151</v>
      </c>
      <c r="C11" s="5" t="s">
        <v>152</v>
      </c>
      <c r="D11" s="18" t="s">
        <v>656</v>
      </c>
      <c r="E11" s="19" t="s">
        <v>673</v>
      </c>
      <c r="F11" s="20">
        <v>45657</v>
      </c>
      <c r="G11" s="21">
        <v>188800</v>
      </c>
      <c r="H11" s="22">
        <f t="shared" ref="H11:H64" si="1">+G11</f>
        <v>188800</v>
      </c>
      <c r="I11" s="23">
        <f t="shared" si="0"/>
        <v>0</v>
      </c>
      <c r="J11" s="24" t="s">
        <v>14</v>
      </c>
    </row>
    <row r="12" spans="1:10" ht="39.950000000000003" customHeight="1" x14ac:dyDescent="0.25">
      <c r="A12" s="5" t="s">
        <v>153</v>
      </c>
      <c r="B12" s="12" t="s">
        <v>154</v>
      </c>
      <c r="C12" s="5" t="s">
        <v>155</v>
      </c>
      <c r="D12" s="18" t="s">
        <v>656</v>
      </c>
      <c r="E12" s="19" t="s">
        <v>674</v>
      </c>
      <c r="F12" s="20">
        <v>45657</v>
      </c>
      <c r="G12" s="21">
        <v>47200</v>
      </c>
      <c r="H12" s="22">
        <f t="shared" si="1"/>
        <v>47200</v>
      </c>
      <c r="I12" s="23">
        <f t="shared" si="0"/>
        <v>0</v>
      </c>
      <c r="J12" s="24" t="s">
        <v>14</v>
      </c>
    </row>
    <row r="13" spans="1:10" ht="39.950000000000003" customHeight="1" x14ac:dyDescent="0.25">
      <c r="A13" s="5" t="s">
        <v>156</v>
      </c>
      <c r="B13" s="12" t="s">
        <v>157</v>
      </c>
      <c r="C13" s="5" t="s">
        <v>158</v>
      </c>
      <c r="D13" s="18" t="s">
        <v>656</v>
      </c>
      <c r="E13" s="19" t="s">
        <v>675</v>
      </c>
      <c r="F13" s="20">
        <v>45657</v>
      </c>
      <c r="G13" s="21">
        <v>59000</v>
      </c>
      <c r="H13" s="22">
        <f t="shared" si="1"/>
        <v>59000</v>
      </c>
      <c r="I13" s="23">
        <f t="shared" si="0"/>
        <v>0</v>
      </c>
      <c r="J13" s="24" t="s">
        <v>14</v>
      </c>
    </row>
    <row r="14" spans="1:10" ht="39.950000000000003" customHeight="1" x14ac:dyDescent="0.25">
      <c r="A14" s="5" t="s">
        <v>159</v>
      </c>
      <c r="B14" s="12" t="s">
        <v>160</v>
      </c>
      <c r="C14" s="5" t="s">
        <v>161</v>
      </c>
      <c r="D14" s="18" t="s">
        <v>656</v>
      </c>
      <c r="E14" s="19" t="s">
        <v>676</v>
      </c>
      <c r="F14" s="20">
        <v>45657</v>
      </c>
      <c r="G14" s="21">
        <v>188800</v>
      </c>
      <c r="H14" s="22">
        <f t="shared" si="1"/>
        <v>188800</v>
      </c>
      <c r="I14" s="23">
        <f t="shared" si="0"/>
        <v>0</v>
      </c>
      <c r="J14" s="24" t="s">
        <v>14</v>
      </c>
    </row>
    <row r="15" spans="1:10" ht="39.950000000000003" customHeight="1" x14ac:dyDescent="0.25">
      <c r="A15" s="5" t="s">
        <v>84</v>
      </c>
      <c r="B15" s="12" t="s">
        <v>85</v>
      </c>
      <c r="C15" s="5" t="s">
        <v>162</v>
      </c>
      <c r="D15" s="18" t="s">
        <v>656</v>
      </c>
      <c r="E15" s="19" t="s">
        <v>677</v>
      </c>
      <c r="F15" s="20">
        <v>45657</v>
      </c>
      <c r="G15" s="21">
        <v>35400</v>
      </c>
      <c r="H15" s="22">
        <f t="shared" si="1"/>
        <v>35400</v>
      </c>
      <c r="I15" s="23">
        <f t="shared" si="0"/>
        <v>0</v>
      </c>
      <c r="J15" s="24" t="s">
        <v>14</v>
      </c>
    </row>
    <row r="16" spans="1:10" ht="39.950000000000003" customHeight="1" x14ac:dyDescent="0.25">
      <c r="A16" s="5" t="s">
        <v>163</v>
      </c>
      <c r="B16" s="12" t="s">
        <v>164</v>
      </c>
      <c r="C16" s="5" t="s">
        <v>165</v>
      </c>
      <c r="D16" s="18" t="s">
        <v>657</v>
      </c>
      <c r="E16" s="19" t="s">
        <v>678</v>
      </c>
      <c r="F16" s="20">
        <v>45657</v>
      </c>
      <c r="G16" s="21">
        <v>59000</v>
      </c>
      <c r="H16" s="22">
        <f t="shared" si="1"/>
        <v>59000</v>
      </c>
      <c r="I16" s="23">
        <f t="shared" si="0"/>
        <v>0</v>
      </c>
      <c r="J16" s="24" t="s">
        <v>14</v>
      </c>
    </row>
    <row r="17" spans="1:10" ht="39.950000000000003" customHeight="1" x14ac:dyDescent="0.25">
      <c r="A17" s="5" t="s">
        <v>126</v>
      </c>
      <c r="B17" s="12" t="s">
        <v>127</v>
      </c>
      <c r="C17" s="5" t="s">
        <v>166</v>
      </c>
      <c r="D17" s="18" t="s">
        <v>657</v>
      </c>
      <c r="E17" s="19" t="s">
        <v>679</v>
      </c>
      <c r="F17" s="20">
        <v>45657</v>
      </c>
      <c r="G17" s="21">
        <v>59000</v>
      </c>
      <c r="H17" s="22">
        <f t="shared" si="1"/>
        <v>59000</v>
      </c>
      <c r="I17" s="23">
        <f t="shared" si="0"/>
        <v>0</v>
      </c>
      <c r="J17" s="24" t="s">
        <v>14</v>
      </c>
    </row>
    <row r="18" spans="1:10" ht="39.950000000000003" customHeight="1" x14ac:dyDescent="0.25">
      <c r="A18" s="5" t="s">
        <v>70</v>
      </c>
      <c r="B18" s="12" t="s">
        <v>71</v>
      </c>
      <c r="C18" s="5" t="s">
        <v>167</v>
      </c>
      <c r="D18" s="18" t="s">
        <v>657</v>
      </c>
      <c r="E18" s="19" t="s">
        <v>680</v>
      </c>
      <c r="F18" s="20">
        <v>45657</v>
      </c>
      <c r="G18" s="21">
        <v>47200</v>
      </c>
      <c r="H18" s="22">
        <f t="shared" si="1"/>
        <v>47200</v>
      </c>
      <c r="I18" s="23">
        <f t="shared" si="0"/>
        <v>0</v>
      </c>
      <c r="J18" s="24" t="s">
        <v>14</v>
      </c>
    </row>
    <row r="19" spans="1:10" ht="39.950000000000003" customHeight="1" x14ac:dyDescent="0.25">
      <c r="A19" s="5" t="s">
        <v>168</v>
      </c>
      <c r="B19" s="12" t="s">
        <v>169</v>
      </c>
      <c r="C19" s="5" t="s">
        <v>170</v>
      </c>
      <c r="D19" s="18" t="s">
        <v>657</v>
      </c>
      <c r="E19" s="19" t="s">
        <v>681</v>
      </c>
      <c r="F19" s="20">
        <v>45657</v>
      </c>
      <c r="G19" s="21">
        <v>59000</v>
      </c>
      <c r="H19" s="22">
        <f t="shared" si="1"/>
        <v>59000</v>
      </c>
      <c r="I19" s="23">
        <f t="shared" si="0"/>
        <v>0</v>
      </c>
      <c r="J19" s="24" t="s">
        <v>14</v>
      </c>
    </row>
    <row r="20" spans="1:10" ht="39.950000000000003" customHeight="1" x14ac:dyDescent="0.25">
      <c r="A20" s="5" t="s">
        <v>171</v>
      </c>
      <c r="B20" s="12" t="s">
        <v>172</v>
      </c>
      <c r="C20" s="5" t="s">
        <v>173</v>
      </c>
      <c r="D20" s="18" t="s">
        <v>657</v>
      </c>
      <c r="E20" s="19" t="s">
        <v>682</v>
      </c>
      <c r="F20" s="20">
        <v>45657</v>
      </c>
      <c r="G20" s="21">
        <v>94400</v>
      </c>
      <c r="H20" s="22">
        <f t="shared" si="1"/>
        <v>94400</v>
      </c>
      <c r="I20" s="23">
        <f t="shared" si="0"/>
        <v>0</v>
      </c>
      <c r="J20" s="24" t="s">
        <v>14</v>
      </c>
    </row>
    <row r="21" spans="1:10" ht="39.950000000000003" customHeight="1" x14ac:dyDescent="0.25">
      <c r="A21" s="5" t="s">
        <v>174</v>
      </c>
      <c r="B21" s="12" t="s">
        <v>175</v>
      </c>
      <c r="C21" s="5" t="s">
        <v>176</v>
      </c>
      <c r="D21" s="18" t="s">
        <v>657</v>
      </c>
      <c r="E21" s="19" t="s">
        <v>683</v>
      </c>
      <c r="F21" s="20">
        <v>45657</v>
      </c>
      <c r="G21" s="21">
        <v>236000</v>
      </c>
      <c r="H21" s="22">
        <f t="shared" si="1"/>
        <v>236000</v>
      </c>
      <c r="I21" s="23">
        <f t="shared" si="0"/>
        <v>0</v>
      </c>
      <c r="J21" s="24" t="s">
        <v>14</v>
      </c>
    </row>
    <row r="22" spans="1:10" ht="39.950000000000003" customHeight="1" x14ac:dyDescent="0.25">
      <c r="A22" s="5" t="s">
        <v>120</v>
      </c>
      <c r="B22" s="12" t="s">
        <v>121</v>
      </c>
      <c r="C22" s="5" t="s">
        <v>177</v>
      </c>
      <c r="D22" s="18" t="s">
        <v>657</v>
      </c>
      <c r="E22" s="19" t="s">
        <v>684</v>
      </c>
      <c r="F22" s="20">
        <v>45657</v>
      </c>
      <c r="G22" s="21">
        <v>708000</v>
      </c>
      <c r="H22" s="22">
        <f t="shared" si="1"/>
        <v>708000</v>
      </c>
      <c r="I22" s="23">
        <f t="shared" si="0"/>
        <v>0</v>
      </c>
      <c r="J22" s="24" t="s">
        <v>14</v>
      </c>
    </row>
    <row r="23" spans="1:10" ht="39.950000000000003" customHeight="1" x14ac:dyDescent="0.25">
      <c r="A23" s="5" t="s">
        <v>42</v>
      </c>
      <c r="B23" s="12" t="s">
        <v>43</v>
      </c>
      <c r="C23" s="5" t="s">
        <v>178</v>
      </c>
      <c r="D23" s="18" t="s">
        <v>657</v>
      </c>
      <c r="E23" s="19" t="s">
        <v>685</v>
      </c>
      <c r="F23" s="20">
        <v>45657</v>
      </c>
      <c r="G23" s="21">
        <v>70800</v>
      </c>
      <c r="H23" s="22">
        <f t="shared" si="1"/>
        <v>70800</v>
      </c>
      <c r="I23" s="23">
        <f t="shared" si="0"/>
        <v>0</v>
      </c>
      <c r="J23" s="24" t="s">
        <v>14</v>
      </c>
    </row>
    <row r="24" spans="1:10" ht="39.950000000000003" customHeight="1" x14ac:dyDescent="0.25">
      <c r="A24" s="5" t="s">
        <v>179</v>
      </c>
      <c r="B24" s="12" t="s">
        <v>180</v>
      </c>
      <c r="C24" s="5" t="s">
        <v>181</v>
      </c>
      <c r="D24" s="18" t="s">
        <v>657</v>
      </c>
      <c r="E24" s="19" t="s">
        <v>686</v>
      </c>
      <c r="F24" s="20">
        <v>45657</v>
      </c>
      <c r="G24" s="21">
        <v>94400</v>
      </c>
      <c r="H24" s="22">
        <f t="shared" si="1"/>
        <v>94400</v>
      </c>
      <c r="I24" s="23">
        <f t="shared" si="0"/>
        <v>0</v>
      </c>
      <c r="J24" s="24" t="s">
        <v>14</v>
      </c>
    </row>
    <row r="25" spans="1:10" ht="39.950000000000003" customHeight="1" x14ac:dyDescent="0.25">
      <c r="A25" s="5" t="s">
        <v>138</v>
      </c>
      <c r="B25" s="12" t="s">
        <v>139</v>
      </c>
      <c r="C25" s="5" t="s">
        <v>182</v>
      </c>
      <c r="D25" s="18" t="s">
        <v>657</v>
      </c>
      <c r="E25" s="19" t="s">
        <v>687</v>
      </c>
      <c r="F25" s="20">
        <v>45657</v>
      </c>
      <c r="G25" s="21">
        <v>4859.7700000000004</v>
      </c>
      <c r="H25" s="22">
        <f t="shared" si="1"/>
        <v>4859.7700000000004</v>
      </c>
      <c r="I25" s="23">
        <f t="shared" si="0"/>
        <v>0</v>
      </c>
      <c r="J25" s="24" t="s">
        <v>14</v>
      </c>
    </row>
    <row r="26" spans="1:10" ht="39.950000000000003" customHeight="1" x14ac:dyDescent="0.25">
      <c r="A26" s="5" t="s">
        <v>183</v>
      </c>
      <c r="B26" s="12" t="s">
        <v>184</v>
      </c>
      <c r="C26" s="5" t="s">
        <v>185</v>
      </c>
      <c r="D26" s="18" t="s">
        <v>657</v>
      </c>
      <c r="E26" s="19" t="s">
        <v>688</v>
      </c>
      <c r="F26" s="20">
        <v>45657</v>
      </c>
      <c r="G26" s="21">
        <v>94400</v>
      </c>
      <c r="H26" s="22">
        <f t="shared" si="1"/>
        <v>94400</v>
      </c>
      <c r="I26" s="23">
        <f t="shared" si="0"/>
        <v>0</v>
      </c>
      <c r="J26" s="24" t="s">
        <v>14</v>
      </c>
    </row>
    <row r="27" spans="1:10" ht="39.950000000000003" customHeight="1" x14ac:dyDescent="0.25">
      <c r="A27" s="5" t="s">
        <v>140</v>
      </c>
      <c r="B27" s="12" t="s">
        <v>141</v>
      </c>
      <c r="C27" s="5" t="s">
        <v>186</v>
      </c>
      <c r="D27" s="18" t="s">
        <v>657</v>
      </c>
      <c r="E27" s="19" t="s">
        <v>689</v>
      </c>
      <c r="F27" s="20">
        <v>45657</v>
      </c>
      <c r="G27" s="21">
        <v>41954.49</v>
      </c>
      <c r="H27" s="22">
        <f t="shared" si="1"/>
        <v>41954.49</v>
      </c>
      <c r="I27" s="23">
        <f t="shared" si="0"/>
        <v>0</v>
      </c>
      <c r="J27" s="24" t="s">
        <v>14</v>
      </c>
    </row>
    <row r="28" spans="1:10" ht="39.950000000000003" customHeight="1" x14ac:dyDescent="0.25">
      <c r="A28" s="5" t="s">
        <v>187</v>
      </c>
      <c r="B28" s="12" t="s">
        <v>188</v>
      </c>
      <c r="C28" s="5" t="s">
        <v>189</v>
      </c>
      <c r="D28" s="18" t="s">
        <v>657</v>
      </c>
      <c r="E28" s="19" t="s">
        <v>690</v>
      </c>
      <c r="F28" s="20">
        <v>45657</v>
      </c>
      <c r="G28" s="21">
        <v>94400</v>
      </c>
      <c r="H28" s="22">
        <f t="shared" si="1"/>
        <v>94400</v>
      </c>
      <c r="I28" s="23">
        <f t="shared" si="0"/>
        <v>0</v>
      </c>
      <c r="J28" s="24" t="s">
        <v>14</v>
      </c>
    </row>
    <row r="29" spans="1:10" ht="39.950000000000003" customHeight="1" x14ac:dyDescent="0.25">
      <c r="A29" s="5" t="s">
        <v>128</v>
      </c>
      <c r="B29" s="12" t="s">
        <v>129</v>
      </c>
      <c r="C29" s="5" t="s">
        <v>190</v>
      </c>
      <c r="D29" s="18" t="s">
        <v>658</v>
      </c>
      <c r="E29" s="19" t="s">
        <v>691</v>
      </c>
      <c r="F29" s="20">
        <v>45657</v>
      </c>
      <c r="G29" s="21">
        <v>47200</v>
      </c>
      <c r="H29" s="22">
        <f t="shared" si="1"/>
        <v>47200</v>
      </c>
      <c r="I29" s="23">
        <f t="shared" si="0"/>
        <v>0</v>
      </c>
      <c r="J29" s="24" t="s">
        <v>14</v>
      </c>
    </row>
    <row r="30" spans="1:10" ht="39.950000000000003" customHeight="1" x14ac:dyDescent="0.25">
      <c r="A30" s="5" t="s">
        <v>191</v>
      </c>
      <c r="B30" s="12" t="s">
        <v>192</v>
      </c>
      <c r="C30" s="5" t="s">
        <v>193</v>
      </c>
      <c r="D30" s="18" t="s">
        <v>658</v>
      </c>
      <c r="E30" s="19" t="s">
        <v>692</v>
      </c>
      <c r="F30" s="20">
        <v>45657</v>
      </c>
      <c r="G30" s="21">
        <v>59000</v>
      </c>
      <c r="H30" s="22">
        <f t="shared" si="1"/>
        <v>59000</v>
      </c>
      <c r="I30" s="23">
        <f t="shared" si="0"/>
        <v>0</v>
      </c>
      <c r="J30" s="24" t="s">
        <v>14</v>
      </c>
    </row>
    <row r="31" spans="1:10" ht="39.950000000000003" customHeight="1" x14ac:dyDescent="0.25">
      <c r="A31" s="5" t="s">
        <v>194</v>
      </c>
      <c r="B31" s="12" t="s">
        <v>195</v>
      </c>
      <c r="C31" s="5" t="s">
        <v>196</v>
      </c>
      <c r="D31" s="18" t="s">
        <v>658</v>
      </c>
      <c r="E31" s="19" t="s">
        <v>693</v>
      </c>
      <c r="F31" s="20">
        <v>45657</v>
      </c>
      <c r="G31" s="21">
        <v>188800</v>
      </c>
      <c r="H31" s="22">
        <f t="shared" si="1"/>
        <v>188800</v>
      </c>
      <c r="I31" s="23">
        <f t="shared" si="0"/>
        <v>0</v>
      </c>
      <c r="J31" s="24" t="s">
        <v>14</v>
      </c>
    </row>
    <row r="32" spans="1:10" ht="39.950000000000003" customHeight="1" x14ac:dyDescent="0.25">
      <c r="A32" s="5" t="s">
        <v>197</v>
      </c>
      <c r="B32" s="12" t="s">
        <v>198</v>
      </c>
      <c r="C32" s="5" t="s">
        <v>199</v>
      </c>
      <c r="D32" s="18" t="s">
        <v>658</v>
      </c>
      <c r="E32" s="19" t="s">
        <v>694</v>
      </c>
      <c r="F32" s="20">
        <v>45657</v>
      </c>
      <c r="G32" s="21">
        <v>11240.43</v>
      </c>
      <c r="H32" s="22">
        <f t="shared" si="1"/>
        <v>11240.43</v>
      </c>
      <c r="I32" s="23">
        <f t="shared" si="0"/>
        <v>0</v>
      </c>
      <c r="J32" s="24" t="s">
        <v>14</v>
      </c>
    </row>
    <row r="33" spans="1:10" ht="39.950000000000003" customHeight="1" x14ac:dyDescent="0.25">
      <c r="A33" s="5" t="s">
        <v>200</v>
      </c>
      <c r="B33" s="12" t="s">
        <v>201</v>
      </c>
      <c r="C33" s="5" t="s">
        <v>202</v>
      </c>
      <c r="D33" s="18" t="s">
        <v>658</v>
      </c>
      <c r="E33" s="19" t="s">
        <v>695</v>
      </c>
      <c r="F33" s="20">
        <v>45657</v>
      </c>
      <c r="G33" s="21">
        <v>128098</v>
      </c>
      <c r="H33" s="22">
        <f t="shared" si="1"/>
        <v>128098</v>
      </c>
      <c r="I33" s="23">
        <f t="shared" si="0"/>
        <v>0</v>
      </c>
      <c r="J33" s="24" t="s">
        <v>14</v>
      </c>
    </row>
    <row r="34" spans="1:10" ht="39.950000000000003" customHeight="1" x14ac:dyDescent="0.25">
      <c r="A34" s="5" t="s">
        <v>203</v>
      </c>
      <c r="B34" s="12" t="s">
        <v>204</v>
      </c>
      <c r="C34" s="5" t="s">
        <v>205</v>
      </c>
      <c r="D34" s="18" t="s">
        <v>658</v>
      </c>
      <c r="E34" s="19" t="s">
        <v>696</v>
      </c>
      <c r="F34" s="20">
        <v>45657</v>
      </c>
      <c r="G34" s="21">
        <v>9440</v>
      </c>
      <c r="H34" s="22">
        <f t="shared" si="1"/>
        <v>9440</v>
      </c>
      <c r="I34" s="23">
        <f t="shared" si="0"/>
        <v>0</v>
      </c>
      <c r="J34" s="24" t="s">
        <v>14</v>
      </c>
    </row>
    <row r="35" spans="1:10" ht="39.950000000000003" customHeight="1" x14ac:dyDescent="0.25">
      <c r="A35" s="5" t="s">
        <v>86</v>
      </c>
      <c r="B35" s="12" t="s">
        <v>87</v>
      </c>
      <c r="C35" s="5" t="s">
        <v>206</v>
      </c>
      <c r="D35" s="18" t="s">
        <v>658</v>
      </c>
      <c r="E35" s="19" t="s">
        <v>697</v>
      </c>
      <c r="F35" s="20">
        <v>45657</v>
      </c>
      <c r="G35" s="21">
        <v>47200</v>
      </c>
      <c r="H35" s="22">
        <f t="shared" si="1"/>
        <v>47200</v>
      </c>
      <c r="I35" s="23">
        <f t="shared" si="0"/>
        <v>0</v>
      </c>
      <c r="J35" s="24" t="s">
        <v>14</v>
      </c>
    </row>
    <row r="36" spans="1:10" ht="39.950000000000003" customHeight="1" x14ac:dyDescent="0.25">
      <c r="A36" s="5" t="s">
        <v>207</v>
      </c>
      <c r="B36" s="12" t="s">
        <v>208</v>
      </c>
      <c r="C36" s="5" t="s">
        <v>209</v>
      </c>
      <c r="D36" s="18" t="s">
        <v>658</v>
      </c>
      <c r="E36" s="19" t="s">
        <v>698</v>
      </c>
      <c r="F36" s="20">
        <v>45657</v>
      </c>
      <c r="G36" s="21">
        <v>47200</v>
      </c>
      <c r="H36" s="22">
        <f t="shared" si="1"/>
        <v>47200</v>
      </c>
      <c r="I36" s="23">
        <f t="shared" si="0"/>
        <v>0</v>
      </c>
      <c r="J36" s="24" t="s">
        <v>14</v>
      </c>
    </row>
    <row r="37" spans="1:10" ht="39.950000000000003" customHeight="1" x14ac:dyDescent="0.25">
      <c r="A37" s="5" t="s">
        <v>210</v>
      </c>
      <c r="B37" s="12" t="s">
        <v>211</v>
      </c>
      <c r="C37" s="5" t="s">
        <v>212</v>
      </c>
      <c r="D37" s="18" t="s">
        <v>658</v>
      </c>
      <c r="E37" s="19" t="s">
        <v>699</v>
      </c>
      <c r="F37" s="20">
        <v>45657</v>
      </c>
      <c r="G37" s="21">
        <v>35400</v>
      </c>
      <c r="H37" s="22">
        <f t="shared" si="1"/>
        <v>35400</v>
      </c>
      <c r="I37" s="23">
        <f t="shared" si="0"/>
        <v>0</v>
      </c>
      <c r="J37" s="24" t="s">
        <v>14</v>
      </c>
    </row>
    <row r="38" spans="1:10" ht="39.950000000000003" customHeight="1" x14ac:dyDescent="0.25">
      <c r="A38" s="5" t="s">
        <v>213</v>
      </c>
      <c r="B38" s="12" t="s">
        <v>214</v>
      </c>
      <c r="C38" s="5" t="s">
        <v>215</v>
      </c>
      <c r="D38" s="18" t="s">
        <v>658</v>
      </c>
      <c r="E38" s="19" t="s">
        <v>700</v>
      </c>
      <c r="F38" s="20">
        <v>45657</v>
      </c>
      <c r="G38" s="21">
        <v>7620</v>
      </c>
      <c r="H38" s="22">
        <f t="shared" si="1"/>
        <v>7620</v>
      </c>
      <c r="I38" s="23">
        <f t="shared" si="0"/>
        <v>0</v>
      </c>
      <c r="J38" s="24" t="s">
        <v>14</v>
      </c>
    </row>
    <row r="39" spans="1:10" ht="39.950000000000003" customHeight="1" x14ac:dyDescent="0.25">
      <c r="A39" s="5" t="s">
        <v>90</v>
      </c>
      <c r="B39" s="12" t="s">
        <v>91</v>
      </c>
      <c r="C39" s="5" t="s">
        <v>216</v>
      </c>
      <c r="D39" s="18" t="s">
        <v>659</v>
      </c>
      <c r="E39" s="19" t="s">
        <v>701</v>
      </c>
      <c r="F39" s="20">
        <v>45657</v>
      </c>
      <c r="G39" s="21">
        <v>188800</v>
      </c>
      <c r="H39" s="22">
        <f t="shared" si="1"/>
        <v>188800</v>
      </c>
      <c r="I39" s="23">
        <f t="shared" si="0"/>
        <v>0</v>
      </c>
      <c r="J39" s="24" t="s">
        <v>14</v>
      </c>
    </row>
    <row r="40" spans="1:10" ht="39.950000000000003" customHeight="1" x14ac:dyDescent="0.25">
      <c r="A40" s="5" t="s">
        <v>217</v>
      </c>
      <c r="B40" s="12" t="s">
        <v>218</v>
      </c>
      <c r="C40" s="5" t="s">
        <v>219</v>
      </c>
      <c r="D40" s="18" t="s">
        <v>659</v>
      </c>
      <c r="E40" s="19" t="s">
        <v>702</v>
      </c>
      <c r="F40" s="20">
        <v>45657</v>
      </c>
      <c r="G40" s="21">
        <v>59000</v>
      </c>
      <c r="H40" s="22">
        <f t="shared" si="1"/>
        <v>59000</v>
      </c>
      <c r="I40" s="23">
        <f t="shared" si="0"/>
        <v>0</v>
      </c>
      <c r="J40" s="24" t="s">
        <v>14</v>
      </c>
    </row>
    <row r="41" spans="1:10" ht="39.950000000000003" customHeight="1" x14ac:dyDescent="0.25">
      <c r="A41" s="5" t="s">
        <v>22</v>
      </c>
      <c r="B41" s="12" t="s">
        <v>23</v>
      </c>
      <c r="C41" s="5" t="s">
        <v>220</v>
      </c>
      <c r="D41" s="18" t="s">
        <v>659</v>
      </c>
      <c r="E41" s="19" t="s">
        <v>703</v>
      </c>
      <c r="F41" s="20">
        <v>45657</v>
      </c>
      <c r="G41" s="21">
        <v>82600</v>
      </c>
      <c r="H41" s="22">
        <f t="shared" si="1"/>
        <v>82600</v>
      </c>
      <c r="I41" s="23">
        <f t="shared" si="0"/>
        <v>0</v>
      </c>
      <c r="J41" s="24" t="s">
        <v>14</v>
      </c>
    </row>
    <row r="42" spans="1:10" ht="39.950000000000003" customHeight="1" x14ac:dyDescent="0.25">
      <c r="A42" s="5" t="s">
        <v>221</v>
      </c>
      <c r="B42" s="12" t="s">
        <v>222</v>
      </c>
      <c r="C42" s="5" t="s">
        <v>223</v>
      </c>
      <c r="D42" s="18" t="s">
        <v>659</v>
      </c>
      <c r="E42" s="19" t="s">
        <v>704</v>
      </c>
      <c r="F42" s="20">
        <v>45657</v>
      </c>
      <c r="G42" s="21">
        <v>141600</v>
      </c>
      <c r="H42" s="22">
        <f t="shared" si="1"/>
        <v>141600</v>
      </c>
      <c r="I42" s="23">
        <f t="shared" si="0"/>
        <v>0</v>
      </c>
      <c r="J42" s="24" t="s">
        <v>14</v>
      </c>
    </row>
    <row r="43" spans="1:10" ht="39.950000000000003" customHeight="1" x14ac:dyDescent="0.25">
      <c r="A43" s="5" t="s">
        <v>224</v>
      </c>
      <c r="B43" s="12" t="s">
        <v>225</v>
      </c>
      <c r="C43" s="5" t="s">
        <v>226</v>
      </c>
      <c r="D43" s="18" t="s">
        <v>659</v>
      </c>
      <c r="E43" s="19" t="s">
        <v>705</v>
      </c>
      <c r="F43" s="20">
        <v>45657</v>
      </c>
      <c r="G43" s="21">
        <v>47200</v>
      </c>
      <c r="H43" s="22">
        <f t="shared" si="1"/>
        <v>47200</v>
      </c>
      <c r="I43" s="23">
        <f t="shared" si="0"/>
        <v>0</v>
      </c>
      <c r="J43" s="24" t="s">
        <v>14</v>
      </c>
    </row>
    <row r="44" spans="1:10" ht="39.950000000000003" customHeight="1" x14ac:dyDescent="0.25">
      <c r="A44" s="5" t="s">
        <v>227</v>
      </c>
      <c r="B44" s="12" t="s">
        <v>228</v>
      </c>
      <c r="C44" s="5" t="s">
        <v>229</v>
      </c>
      <c r="D44" s="18" t="s">
        <v>659</v>
      </c>
      <c r="E44" s="19" t="s">
        <v>706</v>
      </c>
      <c r="F44" s="20">
        <v>45657</v>
      </c>
      <c r="G44" s="21">
        <v>165200</v>
      </c>
      <c r="H44" s="22">
        <f t="shared" si="1"/>
        <v>165200</v>
      </c>
      <c r="I44" s="23">
        <f t="shared" si="0"/>
        <v>0</v>
      </c>
      <c r="J44" s="24" t="s">
        <v>14</v>
      </c>
    </row>
    <row r="45" spans="1:10" ht="39.950000000000003" customHeight="1" x14ac:dyDescent="0.25">
      <c r="A45" s="5" t="s">
        <v>108</v>
      </c>
      <c r="B45" s="12" t="s">
        <v>109</v>
      </c>
      <c r="C45" s="5" t="s">
        <v>230</v>
      </c>
      <c r="D45" s="18" t="s">
        <v>659</v>
      </c>
      <c r="E45" s="19" t="s">
        <v>707</v>
      </c>
      <c r="F45" s="20">
        <v>45657</v>
      </c>
      <c r="G45" s="21">
        <v>708000</v>
      </c>
      <c r="H45" s="22">
        <f t="shared" si="1"/>
        <v>708000</v>
      </c>
      <c r="I45" s="23">
        <f t="shared" si="0"/>
        <v>0</v>
      </c>
      <c r="J45" s="24" t="s">
        <v>14</v>
      </c>
    </row>
    <row r="46" spans="1:10" ht="39.950000000000003" customHeight="1" x14ac:dyDescent="0.25">
      <c r="A46" s="5" t="s">
        <v>231</v>
      </c>
      <c r="B46" s="12" t="s">
        <v>232</v>
      </c>
      <c r="C46" s="5" t="s">
        <v>233</v>
      </c>
      <c r="D46" s="18" t="s">
        <v>659</v>
      </c>
      <c r="E46" s="19" t="s">
        <v>708</v>
      </c>
      <c r="F46" s="20">
        <v>45657</v>
      </c>
      <c r="G46" s="21">
        <v>94400</v>
      </c>
      <c r="H46" s="22">
        <f t="shared" si="1"/>
        <v>94400</v>
      </c>
      <c r="I46" s="23">
        <f t="shared" si="0"/>
        <v>0</v>
      </c>
      <c r="J46" s="24" t="s">
        <v>14</v>
      </c>
    </row>
    <row r="47" spans="1:10" ht="39.950000000000003" customHeight="1" x14ac:dyDescent="0.25">
      <c r="A47" s="5" t="s">
        <v>60</v>
      </c>
      <c r="B47" s="12" t="s">
        <v>61</v>
      </c>
      <c r="C47" s="5" t="s">
        <v>234</v>
      </c>
      <c r="D47" s="18" t="s">
        <v>659</v>
      </c>
      <c r="E47" s="19" t="s">
        <v>709</v>
      </c>
      <c r="F47" s="20">
        <v>45657</v>
      </c>
      <c r="G47" s="21">
        <v>94400</v>
      </c>
      <c r="H47" s="22">
        <f t="shared" si="1"/>
        <v>94400</v>
      </c>
      <c r="I47" s="23">
        <f t="shared" si="0"/>
        <v>0</v>
      </c>
      <c r="J47" s="24" t="s">
        <v>14</v>
      </c>
    </row>
    <row r="48" spans="1:10" ht="39.950000000000003" customHeight="1" x14ac:dyDescent="0.25">
      <c r="A48" s="5" t="s">
        <v>207</v>
      </c>
      <c r="B48" s="12" t="s">
        <v>208</v>
      </c>
      <c r="C48" s="5" t="s">
        <v>235</v>
      </c>
      <c r="D48" s="18" t="s">
        <v>659</v>
      </c>
      <c r="E48" s="19" t="s">
        <v>710</v>
      </c>
      <c r="F48" s="20">
        <v>45657</v>
      </c>
      <c r="G48" s="21">
        <v>47200</v>
      </c>
      <c r="H48" s="22">
        <f t="shared" si="1"/>
        <v>47200</v>
      </c>
      <c r="I48" s="23">
        <f t="shared" si="0"/>
        <v>0</v>
      </c>
      <c r="J48" s="24" t="s">
        <v>14</v>
      </c>
    </row>
    <row r="49" spans="1:10" ht="39.950000000000003" customHeight="1" x14ac:dyDescent="0.25">
      <c r="A49" s="5" t="s">
        <v>236</v>
      </c>
      <c r="B49" s="12" t="s">
        <v>237</v>
      </c>
      <c r="C49" s="5" t="s">
        <v>238</v>
      </c>
      <c r="D49" s="18" t="s">
        <v>659</v>
      </c>
      <c r="E49" s="19" t="s">
        <v>711</v>
      </c>
      <c r="F49" s="20">
        <v>45657</v>
      </c>
      <c r="G49" s="21">
        <v>59000</v>
      </c>
      <c r="H49" s="22">
        <f t="shared" si="1"/>
        <v>59000</v>
      </c>
      <c r="I49" s="23">
        <f t="shared" si="0"/>
        <v>0</v>
      </c>
      <c r="J49" s="24" t="s">
        <v>14</v>
      </c>
    </row>
    <row r="50" spans="1:10" ht="39.950000000000003" customHeight="1" x14ac:dyDescent="0.25">
      <c r="A50" s="5" t="s">
        <v>239</v>
      </c>
      <c r="B50" s="12" t="s">
        <v>240</v>
      </c>
      <c r="C50" s="5" t="s">
        <v>241</v>
      </c>
      <c r="D50" s="18" t="s">
        <v>660</v>
      </c>
      <c r="E50" s="19" t="s">
        <v>712</v>
      </c>
      <c r="F50" s="20">
        <v>45657</v>
      </c>
      <c r="G50" s="21">
        <v>94400</v>
      </c>
      <c r="H50" s="22">
        <f t="shared" si="1"/>
        <v>94400</v>
      </c>
      <c r="I50" s="23">
        <f t="shared" si="0"/>
        <v>0</v>
      </c>
      <c r="J50" s="24" t="s">
        <v>14</v>
      </c>
    </row>
    <row r="51" spans="1:10" ht="39.950000000000003" customHeight="1" x14ac:dyDescent="0.25">
      <c r="A51" s="5" t="s">
        <v>242</v>
      </c>
      <c r="B51" s="12" t="s">
        <v>243</v>
      </c>
      <c r="C51" s="5" t="s">
        <v>244</v>
      </c>
      <c r="D51" s="18" t="s">
        <v>660</v>
      </c>
      <c r="E51" s="19" t="s">
        <v>713</v>
      </c>
      <c r="F51" s="20">
        <v>45657</v>
      </c>
      <c r="G51" s="21">
        <v>47200</v>
      </c>
      <c r="H51" s="22">
        <f t="shared" si="1"/>
        <v>47200</v>
      </c>
      <c r="I51" s="23">
        <f t="shared" si="0"/>
        <v>0</v>
      </c>
      <c r="J51" s="24" t="s">
        <v>14</v>
      </c>
    </row>
    <row r="52" spans="1:10" ht="39.950000000000003" customHeight="1" x14ac:dyDescent="0.25">
      <c r="A52" s="5" t="s">
        <v>245</v>
      </c>
      <c r="B52" s="12" t="s">
        <v>246</v>
      </c>
      <c r="C52" s="5" t="s">
        <v>247</v>
      </c>
      <c r="D52" s="18" t="s">
        <v>660</v>
      </c>
      <c r="E52" s="19" t="s">
        <v>714</v>
      </c>
      <c r="F52" s="20">
        <v>45657</v>
      </c>
      <c r="G52" s="21">
        <v>165200</v>
      </c>
      <c r="H52" s="22">
        <f t="shared" si="1"/>
        <v>165200</v>
      </c>
      <c r="I52" s="23">
        <f t="shared" si="0"/>
        <v>0</v>
      </c>
      <c r="J52" s="24" t="s">
        <v>14</v>
      </c>
    </row>
    <row r="53" spans="1:10" ht="39.950000000000003" customHeight="1" x14ac:dyDescent="0.25">
      <c r="A53" s="5" t="s">
        <v>248</v>
      </c>
      <c r="B53" s="12" t="s">
        <v>249</v>
      </c>
      <c r="C53" s="5" t="s">
        <v>250</v>
      </c>
      <c r="D53" s="18" t="s">
        <v>660</v>
      </c>
      <c r="E53" s="19" t="s">
        <v>715</v>
      </c>
      <c r="F53" s="20">
        <v>45657</v>
      </c>
      <c r="G53" s="21">
        <v>70800</v>
      </c>
      <c r="H53" s="22">
        <f t="shared" si="1"/>
        <v>70800</v>
      </c>
      <c r="I53" s="23">
        <f t="shared" si="0"/>
        <v>0</v>
      </c>
      <c r="J53" s="24" t="s">
        <v>14</v>
      </c>
    </row>
    <row r="54" spans="1:10" ht="39.950000000000003" customHeight="1" x14ac:dyDescent="0.25">
      <c r="A54" s="5" t="s">
        <v>251</v>
      </c>
      <c r="B54" s="12" t="s">
        <v>252</v>
      </c>
      <c r="C54" s="5" t="s">
        <v>253</v>
      </c>
      <c r="D54" s="18" t="s">
        <v>660</v>
      </c>
      <c r="E54" s="19" t="s">
        <v>716</v>
      </c>
      <c r="F54" s="20">
        <v>45657</v>
      </c>
      <c r="G54" s="21">
        <v>118000</v>
      </c>
      <c r="H54" s="22">
        <f t="shared" si="1"/>
        <v>118000</v>
      </c>
      <c r="I54" s="23">
        <f t="shared" si="0"/>
        <v>0</v>
      </c>
      <c r="J54" s="24" t="s">
        <v>14</v>
      </c>
    </row>
    <row r="55" spans="1:10" ht="39.950000000000003" customHeight="1" x14ac:dyDescent="0.25">
      <c r="A55" s="5" t="s">
        <v>254</v>
      </c>
      <c r="B55" s="12" t="s">
        <v>255</v>
      </c>
      <c r="C55" s="5" t="s">
        <v>256</v>
      </c>
      <c r="D55" s="18" t="s">
        <v>660</v>
      </c>
      <c r="E55" s="19" t="s">
        <v>717</v>
      </c>
      <c r="F55" s="20">
        <v>45657</v>
      </c>
      <c r="G55" s="21">
        <v>70800</v>
      </c>
      <c r="H55" s="22">
        <f t="shared" si="1"/>
        <v>70800</v>
      </c>
      <c r="I55" s="23">
        <f t="shared" si="0"/>
        <v>0</v>
      </c>
      <c r="J55" s="24" t="s">
        <v>14</v>
      </c>
    </row>
    <row r="56" spans="1:10" ht="39.950000000000003" customHeight="1" x14ac:dyDescent="0.25">
      <c r="A56" s="5" t="s">
        <v>257</v>
      </c>
      <c r="B56" s="12" t="s">
        <v>258</v>
      </c>
      <c r="C56" s="5" t="s">
        <v>259</v>
      </c>
      <c r="D56" s="18" t="s">
        <v>660</v>
      </c>
      <c r="E56" s="19" t="s">
        <v>718</v>
      </c>
      <c r="F56" s="20">
        <v>45657</v>
      </c>
      <c r="G56" s="21">
        <v>212400</v>
      </c>
      <c r="H56" s="22">
        <f t="shared" si="1"/>
        <v>212400</v>
      </c>
      <c r="I56" s="23">
        <f t="shared" si="0"/>
        <v>0</v>
      </c>
      <c r="J56" s="24" t="s">
        <v>14</v>
      </c>
    </row>
    <row r="57" spans="1:10" ht="39.950000000000003" customHeight="1" x14ac:dyDescent="0.25">
      <c r="A57" s="5" t="s">
        <v>260</v>
      </c>
      <c r="B57" s="12" t="s">
        <v>261</v>
      </c>
      <c r="C57" s="5" t="s">
        <v>262</v>
      </c>
      <c r="D57" s="18" t="s">
        <v>660</v>
      </c>
      <c r="E57" s="19" t="s">
        <v>719</v>
      </c>
      <c r="F57" s="20">
        <v>45657</v>
      </c>
      <c r="G57" s="21">
        <v>118000</v>
      </c>
      <c r="H57" s="22">
        <f t="shared" si="1"/>
        <v>118000</v>
      </c>
      <c r="I57" s="23">
        <f t="shared" si="0"/>
        <v>0</v>
      </c>
      <c r="J57" s="24" t="s">
        <v>14</v>
      </c>
    </row>
    <row r="58" spans="1:10" ht="39.950000000000003" customHeight="1" x14ac:dyDescent="0.25">
      <c r="A58" s="5" t="s">
        <v>263</v>
      </c>
      <c r="B58" s="12" t="s">
        <v>264</v>
      </c>
      <c r="C58" s="5" t="s">
        <v>265</v>
      </c>
      <c r="D58" s="18" t="s">
        <v>660</v>
      </c>
      <c r="E58" s="19" t="s">
        <v>720</v>
      </c>
      <c r="F58" s="20">
        <v>45657</v>
      </c>
      <c r="G58" s="21">
        <v>188800</v>
      </c>
      <c r="H58" s="22">
        <f t="shared" si="1"/>
        <v>188800</v>
      </c>
      <c r="I58" s="23">
        <f t="shared" si="0"/>
        <v>0</v>
      </c>
      <c r="J58" s="24" t="s">
        <v>14</v>
      </c>
    </row>
    <row r="59" spans="1:10" ht="39.950000000000003" customHeight="1" x14ac:dyDescent="0.25">
      <c r="A59" s="5" t="s">
        <v>266</v>
      </c>
      <c r="B59" s="12" t="s">
        <v>267</v>
      </c>
      <c r="C59" s="5" t="s">
        <v>268</v>
      </c>
      <c r="D59" s="18" t="s">
        <v>660</v>
      </c>
      <c r="E59" s="19" t="s">
        <v>721</v>
      </c>
      <c r="F59" s="20">
        <v>45657</v>
      </c>
      <c r="G59" s="21">
        <v>118000</v>
      </c>
      <c r="H59" s="22">
        <f t="shared" si="1"/>
        <v>118000</v>
      </c>
      <c r="I59" s="23">
        <f t="shared" si="0"/>
        <v>0</v>
      </c>
      <c r="J59" s="24" t="s">
        <v>14</v>
      </c>
    </row>
    <row r="60" spans="1:10" ht="39.950000000000003" customHeight="1" x14ac:dyDescent="0.25">
      <c r="A60" s="5" t="s">
        <v>153</v>
      </c>
      <c r="B60" s="12" t="s">
        <v>154</v>
      </c>
      <c r="C60" s="5" t="s">
        <v>269</v>
      </c>
      <c r="D60" s="18" t="s">
        <v>660</v>
      </c>
      <c r="E60" s="19" t="s">
        <v>722</v>
      </c>
      <c r="F60" s="20">
        <v>45657</v>
      </c>
      <c r="G60" s="21">
        <v>47200</v>
      </c>
      <c r="H60" s="22">
        <f t="shared" si="1"/>
        <v>47200</v>
      </c>
      <c r="I60" s="23">
        <f t="shared" si="0"/>
        <v>0</v>
      </c>
      <c r="J60" s="24" t="s">
        <v>14</v>
      </c>
    </row>
    <row r="61" spans="1:10" ht="39.950000000000003" customHeight="1" x14ac:dyDescent="0.25">
      <c r="A61" s="5" t="s">
        <v>270</v>
      </c>
      <c r="B61" s="12" t="s">
        <v>271</v>
      </c>
      <c r="C61" s="5" t="s">
        <v>272</v>
      </c>
      <c r="D61" s="18" t="s">
        <v>660</v>
      </c>
      <c r="E61" s="19" t="s">
        <v>723</v>
      </c>
      <c r="F61" s="20">
        <v>45657</v>
      </c>
      <c r="G61" s="21">
        <v>47200</v>
      </c>
      <c r="H61" s="22">
        <f t="shared" si="1"/>
        <v>47200</v>
      </c>
      <c r="I61" s="23">
        <f t="shared" si="0"/>
        <v>0</v>
      </c>
      <c r="J61" s="24" t="s">
        <v>14</v>
      </c>
    </row>
    <row r="62" spans="1:10" ht="39.950000000000003" customHeight="1" x14ac:dyDescent="0.25">
      <c r="A62" s="5" t="s">
        <v>72</v>
      </c>
      <c r="B62" s="12" t="s">
        <v>73</v>
      </c>
      <c r="C62" s="5" t="s">
        <v>273</v>
      </c>
      <c r="D62" s="18" t="s">
        <v>660</v>
      </c>
      <c r="E62" s="19" t="s">
        <v>724</v>
      </c>
      <c r="F62" s="20">
        <v>45657</v>
      </c>
      <c r="G62" s="21">
        <v>236000</v>
      </c>
      <c r="H62" s="22">
        <f t="shared" si="1"/>
        <v>236000</v>
      </c>
      <c r="I62" s="23">
        <f t="shared" si="0"/>
        <v>0</v>
      </c>
      <c r="J62" s="24" t="s">
        <v>14</v>
      </c>
    </row>
    <row r="63" spans="1:10" ht="39.950000000000003" customHeight="1" x14ac:dyDescent="0.25">
      <c r="A63" s="5" t="s">
        <v>266</v>
      </c>
      <c r="B63" s="12" t="s">
        <v>267</v>
      </c>
      <c r="C63" s="5" t="s">
        <v>274</v>
      </c>
      <c r="D63" s="18" t="s">
        <v>660</v>
      </c>
      <c r="E63" s="19" t="s">
        <v>725</v>
      </c>
      <c r="F63" s="20">
        <v>45657</v>
      </c>
      <c r="G63" s="21">
        <v>113000</v>
      </c>
      <c r="H63" s="22">
        <f t="shared" si="1"/>
        <v>113000</v>
      </c>
      <c r="I63" s="23">
        <f t="shared" ref="I63:I102" si="2">+G63-H63</f>
        <v>0</v>
      </c>
      <c r="J63" s="24" t="s">
        <v>14</v>
      </c>
    </row>
    <row r="64" spans="1:10" ht="39.950000000000003" customHeight="1" x14ac:dyDescent="0.25">
      <c r="A64" s="5" t="s">
        <v>187</v>
      </c>
      <c r="B64" s="12" t="s">
        <v>188</v>
      </c>
      <c r="C64" s="5" t="s">
        <v>275</v>
      </c>
      <c r="D64" s="18" t="s">
        <v>660</v>
      </c>
      <c r="E64" s="19" t="s">
        <v>726</v>
      </c>
      <c r="F64" s="20">
        <v>45657</v>
      </c>
      <c r="G64" s="21">
        <v>94400</v>
      </c>
      <c r="H64" s="22">
        <f t="shared" si="1"/>
        <v>94400</v>
      </c>
      <c r="I64" s="23">
        <f t="shared" si="2"/>
        <v>0</v>
      </c>
      <c r="J64" s="24" t="s">
        <v>14</v>
      </c>
    </row>
    <row r="65" spans="1:10" ht="39.950000000000003" customHeight="1" x14ac:dyDescent="0.25">
      <c r="A65" s="5" t="s">
        <v>64</v>
      </c>
      <c r="B65" s="12" t="s">
        <v>65</v>
      </c>
      <c r="C65" s="5" t="s">
        <v>276</v>
      </c>
      <c r="D65" s="18" t="s">
        <v>661</v>
      </c>
      <c r="E65" s="19" t="s">
        <v>727</v>
      </c>
      <c r="F65" s="20">
        <v>45657</v>
      </c>
      <c r="G65" s="21">
        <v>59000</v>
      </c>
      <c r="H65" s="22">
        <f t="shared" ref="H65:H106" si="3">+G65</f>
        <v>59000</v>
      </c>
      <c r="I65" s="23">
        <f t="shared" si="2"/>
        <v>0</v>
      </c>
      <c r="J65" s="24" t="s">
        <v>14</v>
      </c>
    </row>
    <row r="66" spans="1:10" ht="39.950000000000003" customHeight="1" x14ac:dyDescent="0.25">
      <c r="A66" s="5" t="s">
        <v>277</v>
      </c>
      <c r="B66" s="12" t="s">
        <v>278</v>
      </c>
      <c r="C66" s="5" t="s">
        <v>279</v>
      </c>
      <c r="D66" s="18" t="s">
        <v>661</v>
      </c>
      <c r="E66" s="19" t="s">
        <v>728</v>
      </c>
      <c r="F66" s="20">
        <v>45657</v>
      </c>
      <c r="G66" s="21">
        <v>708000</v>
      </c>
      <c r="H66" s="22">
        <f t="shared" si="3"/>
        <v>708000</v>
      </c>
      <c r="I66" s="23">
        <f t="shared" si="2"/>
        <v>0</v>
      </c>
      <c r="J66" s="24" t="s">
        <v>14</v>
      </c>
    </row>
    <row r="67" spans="1:10" ht="39.950000000000003" customHeight="1" x14ac:dyDescent="0.25">
      <c r="A67" s="5" t="s">
        <v>280</v>
      </c>
      <c r="B67" s="12" t="s">
        <v>281</v>
      </c>
      <c r="C67" s="5" t="s">
        <v>282</v>
      </c>
      <c r="D67" s="18" t="s">
        <v>661</v>
      </c>
      <c r="E67" s="19" t="s">
        <v>729</v>
      </c>
      <c r="F67" s="20">
        <v>45657</v>
      </c>
      <c r="G67" s="21">
        <v>8496</v>
      </c>
      <c r="H67" s="22">
        <f t="shared" si="3"/>
        <v>8496</v>
      </c>
      <c r="I67" s="23">
        <f t="shared" si="2"/>
        <v>0</v>
      </c>
      <c r="J67" s="24" t="s">
        <v>14</v>
      </c>
    </row>
    <row r="68" spans="1:10" ht="39.950000000000003" customHeight="1" x14ac:dyDescent="0.25">
      <c r="A68" s="5" t="s">
        <v>283</v>
      </c>
      <c r="B68" s="12" t="s">
        <v>284</v>
      </c>
      <c r="C68" s="5" t="s">
        <v>285</v>
      </c>
      <c r="D68" s="18" t="s">
        <v>661</v>
      </c>
      <c r="E68" s="19" t="s">
        <v>730</v>
      </c>
      <c r="F68" s="20">
        <v>45657</v>
      </c>
      <c r="G68" s="21">
        <v>708000</v>
      </c>
      <c r="H68" s="22">
        <f t="shared" si="3"/>
        <v>708000</v>
      </c>
      <c r="I68" s="23">
        <f t="shared" si="2"/>
        <v>0</v>
      </c>
      <c r="J68" s="24" t="s">
        <v>14</v>
      </c>
    </row>
    <row r="69" spans="1:10" ht="39.950000000000003" customHeight="1" x14ac:dyDescent="0.25">
      <c r="A69" s="5" t="s">
        <v>286</v>
      </c>
      <c r="B69" s="12" t="s">
        <v>287</v>
      </c>
      <c r="C69" s="5" t="s">
        <v>288</v>
      </c>
      <c r="D69" s="18" t="s">
        <v>661</v>
      </c>
      <c r="E69" s="19" t="s">
        <v>731</v>
      </c>
      <c r="F69" s="20">
        <v>45657</v>
      </c>
      <c r="G69" s="21">
        <v>51784.74</v>
      </c>
      <c r="H69" s="22">
        <f t="shared" si="3"/>
        <v>51784.74</v>
      </c>
      <c r="I69" s="23">
        <f t="shared" si="2"/>
        <v>0</v>
      </c>
      <c r="J69" s="24" t="s">
        <v>14</v>
      </c>
    </row>
    <row r="70" spans="1:10" ht="39.950000000000003" customHeight="1" x14ac:dyDescent="0.25">
      <c r="A70" s="5" t="s">
        <v>289</v>
      </c>
      <c r="B70" s="12" t="s">
        <v>290</v>
      </c>
      <c r="C70" s="5" t="s">
        <v>291</v>
      </c>
      <c r="D70" s="18" t="s">
        <v>662</v>
      </c>
      <c r="E70" s="19" t="s">
        <v>732</v>
      </c>
      <c r="F70" s="20">
        <v>45657</v>
      </c>
      <c r="G70" s="21">
        <v>35872</v>
      </c>
      <c r="H70" s="22">
        <f t="shared" si="3"/>
        <v>35872</v>
      </c>
      <c r="I70" s="23">
        <f t="shared" si="2"/>
        <v>0</v>
      </c>
      <c r="J70" s="24" t="s">
        <v>14</v>
      </c>
    </row>
    <row r="71" spans="1:10" ht="39.950000000000003" customHeight="1" x14ac:dyDescent="0.25">
      <c r="A71" s="5" t="s">
        <v>292</v>
      </c>
      <c r="B71" s="12" t="s">
        <v>293</v>
      </c>
      <c r="C71" s="5" t="s">
        <v>294</v>
      </c>
      <c r="D71" s="18" t="s">
        <v>662</v>
      </c>
      <c r="E71" s="19" t="s">
        <v>733</v>
      </c>
      <c r="F71" s="20">
        <v>45657</v>
      </c>
      <c r="G71" s="21">
        <v>18880</v>
      </c>
      <c r="H71" s="22">
        <f t="shared" si="3"/>
        <v>18880</v>
      </c>
      <c r="I71" s="23">
        <f t="shared" si="2"/>
        <v>0</v>
      </c>
      <c r="J71" s="24" t="s">
        <v>14</v>
      </c>
    </row>
    <row r="72" spans="1:10" ht="39.950000000000003" customHeight="1" x14ac:dyDescent="0.25">
      <c r="A72" s="5" t="s">
        <v>144</v>
      </c>
      <c r="B72" s="12" t="s">
        <v>145</v>
      </c>
      <c r="C72" s="5" t="s">
        <v>295</v>
      </c>
      <c r="D72" s="18" t="s">
        <v>663</v>
      </c>
      <c r="E72" s="19" t="s">
        <v>734</v>
      </c>
      <c r="F72" s="20">
        <v>45657</v>
      </c>
      <c r="G72" s="21">
        <v>188800</v>
      </c>
      <c r="H72" s="22">
        <f t="shared" si="3"/>
        <v>188800</v>
      </c>
      <c r="I72" s="23">
        <f t="shared" si="2"/>
        <v>0</v>
      </c>
      <c r="J72" s="24" t="s">
        <v>14</v>
      </c>
    </row>
    <row r="73" spans="1:10" ht="39.950000000000003" customHeight="1" x14ac:dyDescent="0.25">
      <c r="A73" s="5" t="s">
        <v>296</v>
      </c>
      <c r="B73" s="12" t="s">
        <v>297</v>
      </c>
      <c r="C73" s="5" t="s">
        <v>298</v>
      </c>
      <c r="D73" s="18" t="s">
        <v>664</v>
      </c>
      <c r="E73" s="19" t="s">
        <v>735</v>
      </c>
      <c r="F73" s="20">
        <v>45657</v>
      </c>
      <c r="G73" s="21">
        <v>147675.96</v>
      </c>
      <c r="H73" s="22">
        <f t="shared" si="3"/>
        <v>147675.96</v>
      </c>
      <c r="I73" s="23">
        <f t="shared" si="2"/>
        <v>0</v>
      </c>
      <c r="J73" s="24" t="s">
        <v>14</v>
      </c>
    </row>
    <row r="74" spans="1:10" ht="39.950000000000003" customHeight="1" x14ac:dyDescent="0.25">
      <c r="A74" s="5" t="s">
        <v>299</v>
      </c>
      <c r="B74" s="12" t="s">
        <v>300</v>
      </c>
      <c r="C74" s="5" t="s">
        <v>301</v>
      </c>
      <c r="D74" s="18" t="s">
        <v>664</v>
      </c>
      <c r="E74" s="19" t="s">
        <v>736</v>
      </c>
      <c r="F74" s="20">
        <v>45657</v>
      </c>
      <c r="G74" s="21">
        <v>109504</v>
      </c>
      <c r="H74" s="22">
        <f t="shared" si="3"/>
        <v>109504</v>
      </c>
      <c r="I74" s="23">
        <f t="shared" si="2"/>
        <v>0</v>
      </c>
      <c r="J74" s="24" t="s">
        <v>14</v>
      </c>
    </row>
    <row r="75" spans="1:10" ht="39.950000000000003" customHeight="1" x14ac:dyDescent="0.25">
      <c r="A75" s="5" t="s">
        <v>302</v>
      </c>
      <c r="B75" s="12" t="s">
        <v>303</v>
      </c>
      <c r="C75" s="5" t="s">
        <v>304</v>
      </c>
      <c r="D75" s="18" t="s">
        <v>665</v>
      </c>
      <c r="E75" s="19" t="s">
        <v>737</v>
      </c>
      <c r="F75" s="20">
        <v>45657</v>
      </c>
      <c r="G75" s="21">
        <v>11340.04</v>
      </c>
      <c r="H75" s="22">
        <f t="shared" si="3"/>
        <v>11340.04</v>
      </c>
      <c r="I75" s="23">
        <f t="shared" si="2"/>
        <v>0</v>
      </c>
      <c r="J75" s="24" t="s">
        <v>14</v>
      </c>
    </row>
    <row r="76" spans="1:10" ht="39.950000000000003" customHeight="1" x14ac:dyDescent="0.25">
      <c r="A76" s="5" t="s">
        <v>302</v>
      </c>
      <c r="B76" s="12" t="s">
        <v>303</v>
      </c>
      <c r="C76" s="5" t="s">
        <v>304</v>
      </c>
      <c r="D76" s="18" t="s">
        <v>665</v>
      </c>
      <c r="E76" s="19" t="s">
        <v>737</v>
      </c>
      <c r="F76" s="20">
        <v>45657</v>
      </c>
      <c r="G76" s="21">
        <v>16000</v>
      </c>
      <c r="H76" s="22">
        <f t="shared" si="3"/>
        <v>16000</v>
      </c>
      <c r="I76" s="23">
        <f t="shared" si="2"/>
        <v>0</v>
      </c>
      <c r="J76" s="24" t="s">
        <v>14</v>
      </c>
    </row>
    <row r="77" spans="1:10" ht="39.950000000000003" customHeight="1" x14ac:dyDescent="0.25">
      <c r="A77" s="5" t="s">
        <v>30</v>
      </c>
      <c r="B77" s="12" t="s">
        <v>31</v>
      </c>
      <c r="C77" s="5" t="s">
        <v>305</v>
      </c>
      <c r="D77" s="18" t="s">
        <v>665</v>
      </c>
      <c r="E77" s="19" t="s">
        <v>738</v>
      </c>
      <c r="F77" s="20">
        <v>45657</v>
      </c>
      <c r="G77" s="21">
        <v>236000</v>
      </c>
      <c r="H77" s="22">
        <f t="shared" si="3"/>
        <v>236000</v>
      </c>
      <c r="I77" s="23">
        <f t="shared" si="2"/>
        <v>0</v>
      </c>
      <c r="J77" s="24" t="s">
        <v>14</v>
      </c>
    </row>
    <row r="78" spans="1:10" ht="39.950000000000003" customHeight="1" x14ac:dyDescent="0.25">
      <c r="A78" s="5" t="s">
        <v>306</v>
      </c>
      <c r="B78" s="12" t="s">
        <v>307</v>
      </c>
      <c r="C78" s="5" t="s">
        <v>308</v>
      </c>
      <c r="D78" s="18" t="s">
        <v>665</v>
      </c>
      <c r="E78" s="19" t="s">
        <v>739</v>
      </c>
      <c r="F78" s="20">
        <v>45657</v>
      </c>
      <c r="G78" s="21">
        <v>47200</v>
      </c>
      <c r="H78" s="22">
        <f t="shared" si="3"/>
        <v>47200</v>
      </c>
      <c r="I78" s="23">
        <f t="shared" si="2"/>
        <v>0</v>
      </c>
      <c r="J78" s="24" t="s">
        <v>14</v>
      </c>
    </row>
    <row r="79" spans="1:10" ht="39.950000000000003" customHeight="1" x14ac:dyDescent="0.25">
      <c r="A79" s="5" t="s">
        <v>309</v>
      </c>
      <c r="B79" s="12" t="s">
        <v>310</v>
      </c>
      <c r="C79" s="5" t="s">
        <v>311</v>
      </c>
      <c r="D79" s="18" t="s">
        <v>665</v>
      </c>
      <c r="E79" s="19" t="s">
        <v>740</v>
      </c>
      <c r="F79" s="20">
        <v>45657</v>
      </c>
      <c r="G79" s="21">
        <v>94400</v>
      </c>
      <c r="H79" s="22">
        <f t="shared" si="3"/>
        <v>94400</v>
      </c>
      <c r="I79" s="23">
        <f t="shared" si="2"/>
        <v>0</v>
      </c>
      <c r="J79" s="24" t="s">
        <v>14</v>
      </c>
    </row>
    <row r="80" spans="1:10" ht="39.950000000000003" customHeight="1" x14ac:dyDescent="0.25">
      <c r="A80" s="5" t="s">
        <v>312</v>
      </c>
      <c r="B80" s="12" t="s">
        <v>313</v>
      </c>
      <c r="C80" s="5" t="s">
        <v>314</v>
      </c>
      <c r="D80" s="18" t="s">
        <v>665</v>
      </c>
      <c r="E80" s="19" t="s">
        <v>741</v>
      </c>
      <c r="F80" s="20">
        <v>45657</v>
      </c>
      <c r="G80" s="21">
        <v>59000</v>
      </c>
      <c r="H80" s="22">
        <f t="shared" si="3"/>
        <v>59000</v>
      </c>
      <c r="I80" s="23">
        <f t="shared" si="2"/>
        <v>0</v>
      </c>
      <c r="J80" s="24" t="s">
        <v>14</v>
      </c>
    </row>
    <row r="81" spans="1:10" ht="39.950000000000003" customHeight="1" x14ac:dyDescent="0.25">
      <c r="A81" s="5" t="s">
        <v>16</v>
      </c>
      <c r="B81" s="12" t="s">
        <v>17</v>
      </c>
      <c r="C81" s="5" t="s">
        <v>315</v>
      </c>
      <c r="D81" s="18" t="s">
        <v>665</v>
      </c>
      <c r="E81" s="19" t="s">
        <v>742</v>
      </c>
      <c r="F81" s="20">
        <v>45657</v>
      </c>
      <c r="G81" s="21">
        <v>35400</v>
      </c>
      <c r="H81" s="22">
        <f t="shared" si="3"/>
        <v>35400</v>
      </c>
      <c r="I81" s="23">
        <f t="shared" si="2"/>
        <v>0</v>
      </c>
      <c r="J81" s="24" t="s">
        <v>14</v>
      </c>
    </row>
    <row r="82" spans="1:10" ht="39.950000000000003" customHeight="1" x14ac:dyDescent="0.25">
      <c r="A82" s="5" t="s">
        <v>251</v>
      </c>
      <c r="B82" s="12" t="s">
        <v>252</v>
      </c>
      <c r="C82" s="5" t="s">
        <v>316</v>
      </c>
      <c r="D82" s="18" t="s">
        <v>665</v>
      </c>
      <c r="E82" s="19" t="s">
        <v>743</v>
      </c>
      <c r="F82" s="20">
        <v>45657</v>
      </c>
      <c r="G82" s="21">
        <v>94400</v>
      </c>
      <c r="H82" s="22">
        <f t="shared" si="3"/>
        <v>94400</v>
      </c>
      <c r="I82" s="23">
        <f t="shared" si="2"/>
        <v>0</v>
      </c>
      <c r="J82" s="24" t="s">
        <v>14</v>
      </c>
    </row>
    <row r="83" spans="1:10" ht="39.950000000000003" customHeight="1" x14ac:dyDescent="0.25">
      <c r="A83" s="5" t="s">
        <v>26</v>
      </c>
      <c r="B83" s="12" t="s">
        <v>27</v>
      </c>
      <c r="C83" s="5" t="s">
        <v>317</v>
      </c>
      <c r="D83" s="18" t="s">
        <v>665</v>
      </c>
      <c r="E83" s="19" t="s">
        <v>744</v>
      </c>
      <c r="F83" s="20">
        <v>45657</v>
      </c>
      <c r="G83" s="21">
        <v>59000</v>
      </c>
      <c r="H83" s="22">
        <f t="shared" si="3"/>
        <v>59000</v>
      </c>
      <c r="I83" s="23">
        <f t="shared" si="2"/>
        <v>0</v>
      </c>
      <c r="J83" s="24" t="s">
        <v>14</v>
      </c>
    </row>
    <row r="84" spans="1:10" ht="39.950000000000003" customHeight="1" x14ac:dyDescent="0.25">
      <c r="A84" s="5" t="s">
        <v>318</v>
      </c>
      <c r="B84" s="12" t="s">
        <v>319</v>
      </c>
      <c r="C84" s="5" t="s">
        <v>320</v>
      </c>
      <c r="D84" s="18" t="s">
        <v>666</v>
      </c>
      <c r="E84" s="19" t="s">
        <v>745</v>
      </c>
      <c r="F84" s="20">
        <v>45657</v>
      </c>
      <c r="G84" s="21">
        <v>141600</v>
      </c>
      <c r="H84" s="22">
        <f t="shared" si="3"/>
        <v>141600</v>
      </c>
      <c r="I84" s="23">
        <f t="shared" si="2"/>
        <v>0</v>
      </c>
      <c r="J84" s="24" t="s">
        <v>14</v>
      </c>
    </row>
    <row r="85" spans="1:10" ht="39.950000000000003" customHeight="1" x14ac:dyDescent="0.25">
      <c r="A85" s="5" t="s">
        <v>98</v>
      </c>
      <c r="B85" s="12" t="s">
        <v>99</v>
      </c>
      <c r="C85" s="5" t="s">
        <v>321</v>
      </c>
      <c r="D85" s="18" t="s">
        <v>666</v>
      </c>
      <c r="E85" s="19" t="s">
        <v>746</v>
      </c>
      <c r="F85" s="20">
        <v>45657</v>
      </c>
      <c r="G85" s="21">
        <v>236000</v>
      </c>
      <c r="H85" s="22">
        <f t="shared" si="3"/>
        <v>236000</v>
      </c>
      <c r="I85" s="23">
        <f t="shared" si="2"/>
        <v>0</v>
      </c>
      <c r="J85" s="24" t="s">
        <v>14</v>
      </c>
    </row>
    <row r="86" spans="1:10" ht="39.950000000000003" customHeight="1" x14ac:dyDescent="0.25">
      <c r="A86" s="5" t="s">
        <v>322</v>
      </c>
      <c r="B86" s="12" t="s">
        <v>323</v>
      </c>
      <c r="C86" s="5" t="s">
        <v>324</v>
      </c>
      <c r="D86" s="18" t="s">
        <v>666</v>
      </c>
      <c r="E86" s="19" t="s">
        <v>747</v>
      </c>
      <c r="F86" s="20">
        <v>45657</v>
      </c>
      <c r="G86" s="21">
        <v>47200</v>
      </c>
      <c r="H86" s="22">
        <f t="shared" si="3"/>
        <v>47200</v>
      </c>
      <c r="I86" s="23">
        <f t="shared" si="2"/>
        <v>0</v>
      </c>
      <c r="J86" s="24" t="s">
        <v>14</v>
      </c>
    </row>
    <row r="87" spans="1:10" ht="39.950000000000003" customHeight="1" x14ac:dyDescent="0.25">
      <c r="A87" s="5" t="s">
        <v>325</v>
      </c>
      <c r="B87" s="12" t="s">
        <v>326</v>
      </c>
      <c r="C87" s="5" t="s">
        <v>327</v>
      </c>
      <c r="D87" s="18" t="s">
        <v>666</v>
      </c>
      <c r="E87" s="19" t="s">
        <v>748</v>
      </c>
      <c r="F87" s="20">
        <v>45657</v>
      </c>
      <c r="G87" s="21">
        <v>59000</v>
      </c>
      <c r="H87" s="22">
        <f t="shared" si="3"/>
        <v>59000</v>
      </c>
      <c r="I87" s="23">
        <f t="shared" si="2"/>
        <v>0</v>
      </c>
      <c r="J87" s="24" t="s">
        <v>14</v>
      </c>
    </row>
    <row r="88" spans="1:10" ht="39.950000000000003" customHeight="1" x14ac:dyDescent="0.25">
      <c r="A88" s="5" t="s">
        <v>328</v>
      </c>
      <c r="B88" s="12" t="s">
        <v>329</v>
      </c>
      <c r="C88" s="5" t="s">
        <v>330</v>
      </c>
      <c r="D88" s="18" t="s">
        <v>666</v>
      </c>
      <c r="E88" s="19" t="s">
        <v>749</v>
      </c>
      <c r="F88" s="20">
        <v>45657</v>
      </c>
      <c r="G88" s="21">
        <v>708000</v>
      </c>
      <c r="H88" s="22">
        <f t="shared" si="3"/>
        <v>708000</v>
      </c>
      <c r="I88" s="23">
        <f t="shared" si="2"/>
        <v>0</v>
      </c>
      <c r="J88" s="24" t="s">
        <v>14</v>
      </c>
    </row>
    <row r="89" spans="1:10" ht="39.950000000000003" customHeight="1" x14ac:dyDescent="0.25">
      <c r="A89" s="5" t="s">
        <v>331</v>
      </c>
      <c r="B89" s="12" t="s">
        <v>332</v>
      </c>
      <c r="C89" s="5" t="s">
        <v>333</v>
      </c>
      <c r="D89" s="18" t="s">
        <v>666</v>
      </c>
      <c r="E89" s="19" t="s">
        <v>750</v>
      </c>
      <c r="F89" s="20">
        <v>45657</v>
      </c>
      <c r="G89" s="21">
        <v>354000</v>
      </c>
      <c r="H89" s="22">
        <f t="shared" si="3"/>
        <v>354000</v>
      </c>
      <c r="I89" s="23">
        <f t="shared" si="2"/>
        <v>0</v>
      </c>
      <c r="J89" s="24" t="s">
        <v>14</v>
      </c>
    </row>
    <row r="90" spans="1:10" ht="39.950000000000003" customHeight="1" x14ac:dyDescent="0.25">
      <c r="A90" s="5" t="s">
        <v>334</v>
      </c>
      <c r="B90" s="12" t="s">
        <v>335</v>
      </c>
      <c r="C90" s="5" t="s">
        <v>336</v>
      </c>
      <c r="D90" s="18" t="s">
        <v>666</v>
      </c>
      <c r="E90" s="19" t="s">
        <v>751</v>
      </c>
      <c r="F90" s="20">
        <v>45657</v>
      </c>
      <c r="G90" s="21">
        <v>47200</v>
      </c>
      <c r="H90" s="22">
        <f t="shared" si="3"/>
        <v>47200</v>
      </c>
      <c r="I90" s="23">
        <f t="shared" si="2"/>
        <v>0</v>
      </c>
      <c r="J90" s="24" t="s">
        <v>14</v>
      </c>
    </row>
    <row r="91" spans="1:10" ht="39.950000000000003" customHeight="1" x14ac:dyDescent="0.25">
      <c r="A91" s="5" t="s">
        <v>337</v>
      </c>
      <c r="B91" s="12" t="s">
        <v>338</v>
      </c>
      <c r="C91" s="5" t="s">
        <v>339</v>
      </c>
      <c r="D91" s="18" t="s">
        <v>666</v>
      </c>
      <c r="E91" s="19" t="s">
        <v>752</v>
      </c>
      <c r="F91" s="20">
        <v>45657</v>
      </c>
      <c r="G91" s="21">
        <v>47200</v>
      </c>
      <c r="H91" s="22">
        <f t="shared" si="3"/>
        <v>47200</v>
      </c>
      <c r="I91" s="23">
        <f t="shared" si="2"/>
        <v>0</v>
      </c>
      <c r="J91" s="24" t="s">
        <v>14</v>
      </c>
    </row>
    <row r="92" spans="1:10" ht="39.950000000000003" customHeight="1" x14ac:dyDescent="0.25">
      <c r="A92" s="5" t="s">
        <v>179</v>
      </c>
      <c r="B92" s="12" t="s">
        <v>180</v>
      </c>
      <c r="C92" s="5" t="s">
        <v>340</v>
      </c>
      <c r="D92" s="18" t="s">
        <v>666</v>
      </c>
      <c r="E92" s="19" t="s">
        <v>753</v>
      </c>
      <c r="F92" s="20">
        <v>45657</v>
      </c>
      <c r="G92" s="21">
        <v>94400</v>
      </c>
      <c r="H92" s="22">
        <f t="shared" si="3"/>
        <v>94400</v>
      </c>
      <c r="I92" s="23">
        <f t="shared" si="2"/>
        <v>0</v>
      </c>
      <c r="J92" s="24" t="s">
        <v>14</v>
      </c>
    </row>
    <row r="93" spans="1:10" ht="39.950000000000003" customHeight="1" x14ac:dyDescent="0.25">
      <c r="A93" s="5" t="s">
        <v>341</v>
      </c>
      <c r="B93" s="12" t="s">
        <v>342</v>
      </c>
      <c r="C93" s="5" t="s">
        <v>343</v>
      </c>
      <c r="D93" s="18" t="s">
        <v>666</v>
      </c>
      <c r="E93" s="19" t="s">
        <v>754</v>
      </c>
      <c r="F93" s="20">
        <v>45657</v>
      </c>
      <c r="G93" s="21">
        <v>59000</v>
      </c>
      <c r="H93" s="22">
        <f t="shared" si="3"/>
        <v>59000</v>
      </c>
      <c r="I93" s="23">
        <f t="shared" si="2"/>
        <v>0</v>
      </c>
      <c r="J93" s="24" t="s">
        <v>14</v>
      </c>
    </row>
    <row r="94" spans="1:10" ht="39.950000000000003" customHeight="1" x14ac:dyDescent="0.25">
      <c r="A94" s="5" t="s">
        <v>28</v>
      </c>
      <c r="B94" s="12" t="s">
        <v>29</v>
      </c>
      <c r="C94" s="5" t="s">
        <v>344</v>
      </c>
      <c r="D94" s="18" t="s">
        <v>666</v>
      </c>
      <c r="E94" s="19" t="s">
        <v>755</v>
      </c>
      <c r="F94" s="20">
        <v>45657</v>
      </c>
      <c r="G94" s="21">
        <v>59000</v>
      </c>
      <c r="H94" s="22">
        <f t="shared" si="3"/>
        <v>59000</v>
      </c>
      <c r="I94" s="23">
        <f t="shared" si="2"/>
        <v>0</v>
      </c>
      <c r="J94" s="24" t="s">
        <v>14</v>
      </c>
    </row>
    <row r="95" spans="1:10" ht="39.950000000000003" customHeight="1" x14ac:dyDescent="0.25">
      <c r="A95" s="5" t="s">
        <v>345</v>
      </c>
      <c r="B95" s="12" t="s">
        <v>346</v>
      </c>
      <c r="C95" s="5" t="s">
        <v>347</v>
      </c>
      <c r="D95" s="18" t="s">
        <v>666</v>
      </c>
      <c r="E95" s="19" t="s">
        <v>756</v>
      </c>
      <c r="F95" s="20">
        <v>45657</v>
      </c>
      <c r="G95" s="21">
        <v>47200</v>
      </c>
      <c r="H95" s="22">
        <f t="shared" si="3"/>
        <v>47200</v>
      </c>
      <c r="I95" s="23">
        <f t="shared" si="2"/>
        <v>0</v>
      </c>
      <c r="J95" s="24" t="s">
        <v>14</v>
      </c>
    </row>
    <row r="96" spans="1:10" ht="39.950000000000003" customHeight="1" x14ac:dyDescent="0.25">
      <c r="A96" s="5" t="s">
        <v>348</v>
      </c>
      <c r="B96" s="12" t="s">
        <v>349</v>
      </c>
      <c r="C96" s="5" t="s">
        <v>350</v>
      </c>
      <c r="D96" s="18" t="s">
        <v>666</v>
      </c>
      <c r="E96" s="19" t="s">
        <v>757</v>
      </c>
      <c r="F96" s="20">
        <v>45657</v>
      </c>
      <c r="G96" s="21">
        <v>47200</v>
      </c>
      <c r="H96" s="22">
        <f t="shared" si="3"/>
        <v>47200</v>
      </c>
      <c r="I96" s="23">
        <f t="shared" si="2"/>
        <v>0</v>
      </c>
      <c r="J96" s="24" t="s">
        <v>14</v>
      </c>
    </row>
    <row r="97" spans="1:10" ht="39.950000000000003" customHeight="1" x14ac:dyDescent="0.25">
      <c r="A97" s="5" t="s">
        <v>18</v>
      </c>
      <c r="B97" s="12" t="s">
        <v>19</v>
      </c>
      <c r="C97" s="5" t="s">
        <v>351</v>
      </c>
      <c r="D97" s="18" t="s">
        <v>666</v>
      </c>
      <c r="E97" s="19" t="s">
        <v>758</v>
      </c>
      <c r="F97" s="20">
        <v>45657</v>
      </c>
      <c r="G97" s="21">
        <v>47200</v>
      </c>
      <c r="H97" s="22">
        <f t="shared" si="3"/>
        <v>47200</v>
      </c>
      <c r="I97" s="23">
        <f t="shared" si="2"/>
        <v>0</v>
      </c>
      <c r="J97" s="24" t="s">
        <v>14</v>
      </c>
    </row>
    <row r="98" spans="1:10" ht="39.950000000000003" customHeight="1" x14ac:dyDescent="0.25">
      <c r="A98" s="5" t="s">
        <v>352</v>
      </c>
      <c r="B98" s="12" t="s">
        <v>353</v>
      </c>
      <c r="C98" s="5" t="s">
        <v>354</v>
      </c>
      <c r="D98" s="18" t="s">
        <v>666</v>
      </c>
      <c r="E98" s="19" t="s">
        <v>759</v>
      </c>
      <c r="F98" s="20">
        <v>45657</v>
      </c>
      <c r="G98" s="21">
        <v>141600</v>
      </c>
      <c r="H98" s="22">
        <f t="shared" si="3"/>
        <v>141600</v>
      </c>
      <c r="I98" s="23">
        <f t="shared" si="2"/>
        <v>0</v>
      </c>
      <c r="J98" s="24" t="s">
        <v>14</v>
      </c>
    </row>
    <row r="99" spans="1:10" ht="39.950000000000003" customHeight="1" x14ac:dyDescent="0.25">
      <c r="A99" s="5" t="s">
        <v>245</v>
      </c>
      <c r="B99" s="12" t="s">
        <v>246</v>
      </c>
      <c r="C99" s="5" t="s">
        <v>355</v>
      </c>
      <c r="D99" s="18" t="s">
        <v>666</v>
      </c>
      <c r="E99" s="19" t="s">
        <v>760</v>
      </c>
      <c r="F99" s="20">
        <v>45657</v>
      </c>
      <c r="G99" s="21">
        <v>82600</v>
      </c>
      <c r="H99" s="22">
        <f t="shared" si="3"/>
        <v>82600</v>
      </c>
      <c r="I99" s="23">
        <f t="shared" si="2"/>
        <v>0</v>
      </c>
      <c r="J99" s="24" t="s">
        <v>14</v>
      </c>
    </row>
    <row r="100" spans="1:10" ht="39.950000000000003" customHeight="1" x14ac:dyDescent="0.25">
      <c r="A100" s="5" t="s">
        <v>356</v>
      </c>
      <c r="B100" s="12" t="s">
        <v>357</v>
      </c>
      <c r="C100" s="5" t="s">
        <v>358</v>
      </c>
      <c r="D100" s="18" t="s">
        <v>666</v>
      </c>
      <c r="E100" s="19" t="s">
        <v>761</v>
      </c>
      <c r="F100" s="20">
        <v>45657</v>
      </c>
      <c r="G100" s="21">
        <v>47200</v>
      </c>
      <c r="H100" s="22">
        <f t="shared" si="3"/>
        <v>47200</v>
      </c>
      <c r="I100" s="23">
        <f t="shared" si="2"/>
        <v>0</v>
      </c>
      <c r="J100" s="24" t="s">
        <v>14</v>
      </c>
    </row>
    <row r="101" spans="1:10" ht="39.950000000000003" customHeight="1" x14ac:dyDescent="0.25">
      <c r="A101" s="5" t="s">
        <v>359</v>
      </c>
      <c r="B101" s="12" t="s">
        <v>360</v>
      </c>
      <c r="C101" s="5" t="s">
        <v>361</v>
      </c>
      <c r="D101" s="18" t="s">
        <v>666</v>
      </c>
      <c r="E101" s="19" t="s">
        <v>762</v>
      </c>
      <c r="F101" s="20">
        <v>45657</v>
      </c>
      <c r="G101" s="21">
        <v>47200</v>
      </c>
      <c r="H101" s="22">
        <f t="shared" si="3"/>
        <v>47200</v>
      </c>
      <c r="I101" s="23">
        <f t="shared" si="2"/>
        <v>0</v>
      </c>
      <c r="J101" s="24" t="s">
        <v>14</v>
      </c>
    </row>
    <row r="102" spans="1:10" ht="39.950000000000003" customHeight="1" x14ac:dyDescent="0.25">
      <c r="A102" s="5" t="s">
        <v>362</v>
      </c>
      <c r="B102" s="12" t="s">
        <v>363</v>
      </c>
      <c r="C102" s="5" t="s">
        <v>364</v>
      </c>
      <c r="D102" s="18" t="s">
        <v>666</v>
      </c>
      <c r="E102" s="19" t="s">
        <v>763</v>
      </c>
      <c r="F102" s="20">
        <v>45657</v>
      </c>
      <c r="G102" s="21">
        <v>118000</v>
      </c>
      <c r="H102" s="22">
        <f t="shared" si="3"/>
        <v>118000</v>
      </c>
      <c r="I102" s="23">
        <f t="shared" si="2"/>
        <v>0</v>
      </c>
      <c r="J102" s="24" t="s">
        <v>14</v>
      </c>
    </row>
    <row r="103" spans="1:10" ht="39.950000000000003" customHeight="1" x14ac:dyDescent="0.25">
      <c r="A103" s="5" t="s">
        <v>365</v>
      </c>
      <c r="B103" s="12" t="s">
        <v>366</v>
      </c>
      <c r="C103" s="5" t="s">
        <v>367</v>
      </c>
      <c r="D103" s="18" t="s">
        <v>667</v>
      </c>
      <c r="E103" s="19" t="s">
        <v>764</v>
      </c>
      <c r="F103" s="20">
        <v>45657</v>
      </c>
      <c r="G103" s="21">
        <v>47200</v>
      </c>
      <c r="H103" s="22">
        <f t="shared" si="3"/>
        <v>47200</v>
      </c>
      <c r="I103" s="23">
        <f t="shared" ref="I103:I143" si="4">+G103-H103</f>
        <v>0</v>
      </c>
      <c r="J103" s="24" t="s">
        <v>14</v>
      </c>
    </row>
    <row r="104" spans="1:10" ht="39.950000000000003" customHeight="1" x14ac:dyDescent="0.25">
      <c r="A104" s="5" t="s">
        <v>142</v>
      </c>
      <c r="B104" s="12" t="s">
        <v>143</v>
      </c>
      <c r="C104" s="5" t="s">
        <v>368</v>
      </c>
      <c r="D104" s="18" t="s">
        <v>667</v>
      </c>
      <c r="E104" s="19" t="s">
        <v>765</v>
      </c>
      <c r="F104" s="20">
        <v>45657</v>
      </c>
      <c r="G104" s="21">
        <v>47200</v>
      </c>
      <c r="H104" s="22">
        <f t="shared" si="3"/>
        <v>47200</v>
      </c>
      <c r="I104" s="23">
        <f t="shared" si="4"/>
        <v>0</v>
      </c>
      <c r="J104" s="24" t="s">
        <v>14</v>
      </c>
    </row>
    <row r="105" spans="1:10" ht="39.950000000000003" customHeight="1" x14ac:dyDescent="0.25">
      <c r="A105" s="5" t="s">
        <v>369</v>
      </c>
      <c r="B105" s="12" t="s">
        <v>370</v>
      </c>
      <c r="C105" s="5" t="s">
        <v>371</v>
      </c>
      <c r="D105" s="18" t="s">
        <v>667</v>
      </c>
      <c r="E105" s="19" t="s">
        <v>766</v>
      </c>
      <c r="F105" s="20">
        <v>45657</v>
      </c>
      <c r="G105" s="21">
        <v>47200</v>
      </c>
      <c r="H105" s="22">
        <f t="shared" si="3"/>
        <v>47200</v>
      </c>
      <c r="I105" s="23">
        <f t="shared" si="4"/>
        <v>0</v>
      </c>
      <c r="J105" s="24" t="s">
        <v>14</v>
      </c>
    </row>
    <row r="106" spans="1:10" ht="39.950000000000003" customHeight="1" x14ac:dyDescent="0.25">
      <c r="A106" s="5" t="s">
        <v>118</v>
      </c>
      <c r="B106" s="12" t="s">
        <v>119</v>
      </c>
      <c r="C106" s="5" t="s">
        <v>372</v>
      </c>
      <c r="D106" s="18" t="s">
        <v>667</v>
      </c>
      <c r="E106" s="19" t="s">
        <v>767</v>
      </c>
      <c r="F106" s="20">
        <v>45657</v>
      </c>
      <c r="G106" s="21">
        <v>188800</v>
      </c>
      <c r="H106" s="22">
        <f t="shared" si="3"/>
        <v>188800</v>
      </c>
      <c r="I106" s="23">
        <f t="shared" si="4"/>
        <v>0</v>
      </c>
      <c r="J106" s="24" t="s">
        <v>14</v>
      </c>
    </row>
    <row r="107" spans="1:10" ht="39.950000000000003" customHeight="1" x14ac:dyDescent="0.25">
      <c r="A107" s="5" t="s">
        <v>62</v>
      </c>
      <c r="B107" s="12" t="s">
        <v>63</v>
      </c>
      <c r="C107" s="5" t="s">
        <v>373</v>
      </c>
      <c r="D107" s="18" t="s">
        <v>667</v>
      </c>
      <c r="E107" s="19" t="s">
        <v>768</v>
      </c>
      <c r="F107" s="20">
        <v>45657</v>
      </c>
      <c r="G107" s="21">
        <v>47200</v>
      </c>
      <c r="H107" s="22">
        <f t="shared" ref="H107:H166" si="5">+G107</f>
        <v>47200</v>
      </c>
      <c r="I107" s="23">
        <f t="shared" si="4"/>
        <v>0</v>
      </c>
      <c r="J107" s="24" t="s">
        <v>14</v>
      </c>
    </row>
    <row r="108" spans="1:10" ht="39.950000000000003" customHeight="1" x14ac:dyDescent="0.25">
      <c r="A108" s="5" t="s">
        <v>32</v>
      </c>
      <c r="B108" s="12" t="s">
        <v>33</v>
      </c>
      <c r="C108" s="5" t="s">
        <v>374</v>
      </c>
      <c r="D108" s="18" t="s">
        <v>667</v>
      </c>
      <c r="E108" s="19" t="s">
        <v>769</v>
      </c>
      <c r="F108" s="20">
        <v>45657</v>
      </c>
      <c r="G108" s="21">
        <v>47200</v>
      </c>
      <c r="H108" s="22">
        <f t="shared" si="5"/>
        <v>47200</v>
      </c>
      <c r="I108" s="23">
        <f t="shared" si="4"/>
        <v>0</v>
      </c>
      <c r="J108" s="24" t="s">
        <v>14</v>
      </c>
    </row>
    <row r="109" spans="1:10" ht="39.950000000000003" customHeight="1" x14ac:dyDescent="0.25">
      <c r="A109" s="5" t="s">
        <v>375</v>
      </c>
      <c r="B109" s="12" t="s">
        <v>376</v>
      </c>
      <c r="C109" s="5" t="s">
        <v>377</v>
      </c>
      <c r="D109" s="18" t="s">
        <v>667</v>
      </c>
      <c r="E109" s="19" t="s">
        <v>770</v>
      </c>
      <c r="F109" s="20">
        <v>45657</v>
      </c>
      <c r="G109" s="21">
        <v>236000</v>
      </c>
      <c r="H109" s="22">
        <f t="shared" si="5"/>
        <v>236000</v>
      </c>
      <c r="I109" s="23">
        <f t="shared" si="4"/>
        <v>0</v>
      </c>
      <c r="J109" s="24" t="s">
        <v>14</v>
      </c>
    </row>
    <row r="110" spans="1:10" ht="39.950000000000003" customHeight="1" x14ac:dyDescent="0.25">
      <c r="A110" s="5" t="s">
        <v>378</v>
      </c>
      <c r="B110" s="12" t="s">
        <v>379</v>
      </c>
      <c r="C110" s="5" t="s">
        <v>380</v>
      </c>
      <c r="D110" s="18" t="s">
        <v>667</v>
      </c>
      <c r="E110" s="19" t="s">
        <v>771</v>
      </c>
      <c r="F110" s="20">
        <v>45657</v>
      </c>
      <c r="G110" s="21">
        <v>188800</v>
      </c>
      <c r="H110" s="22">
        <f t="shared" si="5"/>
        <v>188800</v>
      </c>
      <c r="I110" s="23">
        <f t="shared" si="4"/>
        <v>0</v>
      </c>
      <c r="J110" s="24" t="s">
        <v>14</v>
      </c>
    </row>
    <row r="111" spans="1:10" ht="39.950000000000003" customHeight="1" x14ac:dyDescent="0.25">
      <c r="A111" s="5" t="s">
        <v>381</v>
      </c>
      <c r="B111" s="12" t="s">
        <v>382</v>
      </c>
      <c r="C111" s="5" t="s">
        <v>383</v>
      </c>
      <c r="D111" s="18" t="s">
        <v>667</v>
      </c>
      <c r="E111" s="19" t="s">
        <v>772</v>
      </c>
      <c r="F111" s="20">
        <v>45657</v>
      </c>
      <c r="G111" s="21">
        <v>236000</v>
      </c>
      <c r="H111" s="22">
        <f t="shared" si="5"/>
        <v>236000</v>
      </c>
      <c r="I111" s="23">
        <f t="shared" si="4"/>
        <v>0</v>
      </c>
      <c r="J111" s="24" t="s">
        <v>14</v>
      </c>
    </row>
    <row r="112" spans="1:10" ht="39.950000000000003" customHeight="1" x14ac:dyDescent="0.25">
      <c r="A112" s="5" t="s">
        <v>384</v>
      </c>
      <c r="B112" s="12" t="s">
        <v>385</v>
      </c>
      <c r="C112" s="5" t="s">
        <v>386</v>
      </c>
      <c r="D112" s="18" t="s">
        <v>667</v>
      </c>
      <c r="E112" s="19" t="s">
        <v>773</v>
      </c>
      <c r="F112" s="20">
        <v>45657</v>
      </c>
      <c r="G112" s="21">
        <v>118000</v>
      </c>
      <c r="H112" s="22">
        <f t="shared" si="5"/>
        <v>118000</v>
      </c>
      <c r="I112" s="23">
        <f t="shared" si="4"/>
        <v>0</v>
      </c>
      <c r="J112" s="24" t="s">
        <v>14</v>
      </c>
    </row>
    <row r="113" spans="1:10" ht="39.950000000000003" customHeight="1" x14ac:dyDescent="0.25">
      <c r="A113" s="5" t="s">
        <v>134</v>
      </c>
      <c r="B113" s="12" t="s">
        <v>135</v>
      </c>
      <c r="C113" s="5" t="s">
        <v>387</v>
      </c>
      <c r="D113" s="18" t="s">
        <v>667</v>
      </c>
      <c r="E113" s="19" t="s">
        <v>774</v>
      </c>
      <c r="F113" s="20">
        <v>45657</v>
      </c>
      <c r="G113" s="21">
        <v>118000</v>
      </c>
      <c r="H113" s="22">
        <f t="shared" si="5"/>
        <v>118000</v>
      </c>
      <c r="I113" s="23">
        <f t="shared" si="4"/>
        <v>0</v>
      </c>
      <c r="J113" s="24" t="s">
        <v>14</v>
      </c>
    </row>
    <row r="114" spans="1:10" ht="39.950000000000003" customHeight="1" x14ac:dyDescent="0.25">
      <c r="A114" s="5" t="s">
        <v>388</v>
      </c>
      <c r="B114" s="12" t="s">
        <v>389</v>
      </c>
      <c r="C114" s="5" t="s">
        <v>390</v>
      </c>
      <c r="D114" s="18" t="s">
        <v>667</v>
      </c>
      <c r="E114" s="19" t="s">
        <v>775</v>
      </c>
      <c r="F114" s="20">
        <v>45657</v>
      </c>
      <c r="G114" s="21">
        <v>47200</v>
      </c>
      <c r="H114" s="22">
        <f t="shared" si="5"/>
        <v>47200</v>
      </c>
      <c r="I114" s="23">
        <f t="shared" si="4"/>
        <v>0</v>
      </c>
      <c r="J114" s="24" t="s">
        <v>14</v>
      </c>
    </row>
    <row r="115" spans="1:10" ht="39.950000000000003" customHeight="1" x14ac:dyDescent="0.25">
      <c r="A115" s="5" t="s">
        <v>40</v>
      </c>
      <c r="B115" s="12" t="s">
        <v>41</v>
      </c>
      <c r="C115" s="5" t="s">
        <v>391</v>
      </c>
      <c r="D115" s="18" t="s">
        <v>667</v>
      </c>
      <c r="E115" s="19" t="s">
        <v>776</v>
      </c>
      <c r="F115" s="20">
        <v>45657</v>
      </c>
      <c r="G115" s="21">
        <v>188800</v>
      </c>
      <c r="H115" s="22">
        <f t="shared" si="5"/>
        <v>188800</v>
      </c>
      <c r="I115" s="23">
        <f t="shared" si="4"/>
        <v>0</v>
      </c>
      <c r="J115" s="24" t="s">
        <v>14</v>
      </c>
    </row>
    <row r="116" spans="1:10" ht="39.950000000000003" customHeight="1" x14ac:dyDescent="0.25">
      <c r="A116" s="5" t="s">
        <v>231</v>
      </c>
      <c r="B116" s="12" t="s">
        <v>232</v>
      </c>
      <c r="C116" s="5" t="s">
        <v>392</v>
      </c>
      <c r="D116" s="18" t="s">
        <v>667</v>
      </c>
      <c r="E116" s="19" t="s">
        <v>777</v>
      </c>
      <c r="F116" s="20">
        <v>45657</v>
      </c>
      <c r="G116" s="21">
        <v>94400</v>
      </c>
      <c r="H116" s="22">
        <f t="shared" si="5"/>
        <v>94400</v>
      </c>
      <c r="I116" s="23">
        <f t="shared" si="4"/>
        <v>0</v>
      </c>
      <c r="J116" s="24" t="s">
        <v>14</v>
      </c>
    </row>
    <row r="117" spans="1:10" ht="39.950000000000003" customHeight="1" x14ac:dyDescent="0.25">
      <c r="A117" s="5" t="s">
        <v>393</v>
      </c>
      <c r="B117" s="12" t="s">
        <v>394</v>
      </c>
      <c r="C117" s="5" t="s">
        <v>395</v>
      </c>
      <c r="D117" s="18" t="s">
        <v>667</v>
      </c>
      <c r="E117" s="19" t="s">
        <v>778</v>
      </c>
      <c r="F117" s="20">
        <v>45657</v>
      </c>
      <c r="G117" s="21">
        <v>354000</v>
      </c>
      <c r="H117" s="22">
        <f t="shared" si="5"/>
        <v>354000</v>
      </c>
      <c r="I117" s="23">
        <f t="shared" si="4"/>
        <v>0</v>
      </c>
      <c r="J117" s="24" t="s">
        <v>14</v>
      </c>
    </row>
    <row r="118" spans="1:10" ht="39.950000000000003" customHeight="1" x14ac:dyDescent="0.25">
      <c r="A118" s="5" t="s">
        <v>396</v>
      </c>
      <c r="B118" s="12" t="s">
        <v>397</v>
      </c>
      <c r="C118" s="5" t="s">
        <v>398</v>
      </c>
      <c r="D118" s="18" t="s">
        <v>667</v>
      </c>
      <c r="E118" s="19" t="s">
        <v>779</v>
      </c>
      <c r="F118" s="20">
        <v>45657</v>
      </c>
      <c r="G118" s="21">
        <v>94400</v>
      </c>
      <c r="H118" s="22">
        <f t="shared" si="5"/>
        <v>94400</v>
      </c>
      <c r="I118" s="23">
        <f t="shared" si="4"/>
        <v>0</v>
      </c>
      <c r="J118" s="24" t="s">
        <v>14</v>
      </c>
    </row>
    <row r="119" spans="1:10" ht="39.950000000000003" customHeight="1" x14ac:dyDescent="0.25">
      <c r="A119" s="5" t="s">
        <v>399</v>
      </c>
      <c r="B119" s="12" t="s">
        <v>400</v>
      </c>
      <c r="C119" s="5" t="s">
        <v>401</v>
      </c>
      <c r="D119" s="18" t="s">
        <v>667</v>
      </c>
      <c r="E119" s="19" t="s">
        <v>780</v>
      </c>
      <c r="F119" s="20">
        <v>45657</v>
      </c>
      <c r="G119" s="21">
        <v>94400</v>
      </c>
      <c r="H119" s="22">
        <f t="shared" si="5"/>
        <v>94400</v>
      </c>
      <c r="I119" s="23">
        <f t="shared" si="4"/>
        <v>0</v>
      </c>
      <c r="J119" s="24" t="s">
        <v>14</v>
      </c>
    </row>
    <row r="120" spans="1:10" ht="39.950000000000003" customHeight="1" x14ac:dyDescent="0.25">
      <c r="A120" s="5" t="s">
        <v>96</v>
      </c>
      <c r="B120" s="12" t="s">
        <v>97</v>
      </c>
      <c r="C120" s="5" t="s">
        <v>402</v>
      </c>
      <c r="D120" s="18" t="s">
        <v>667</v>
      </c>
      <c r="E120" s="19" t="s">
        <v>781</v>
      </c>
      <c r="F120" s="20">
        <v>45657</v>
      </c>
      <c r="G120" s="21">
        <v>94400</v>
      </c>
      <c r="H120" s="22">
        <f t="shared" si="5"/>
        <v>94400</v>
      </c>
      <c r="I120" s="23">
        <f t="shared" si="4"/>
        <v>0</v>
      </c>
      <c r="J120" s="24" t="s">
        <v>14</v>
      </c>
    </row>
    <row r="121" spans="1:10" ht="39.950000000000003" customHeight="1" x14ac:dyDescent="0.25">
      <c r="A121" s="5" t="s">
        <v>120</v>
      </c>
      <c r="B121" s="12" t="s">
        <v>121</v>
      </c>
      <c r="C121" s="5" t="s">
        <v>403</v>
      </c>
      <c r="D121" s="18" t="s">
        <v>667</v>
      </c>
      <c r="E121" s="19" t="s">
        <v>782</v>
      </c>
      <c r="F121" s="20">
        <v>45657</v>
      </c>
      <c r="G121" s="21">
        <v>1180000</v>
      </c>
      <c r="H121" s="22">
        <f t="shared" si="5"/>
        <v>1180000</v>
      </c>
      <c r="I121" s="23">
        <f t="shared" si="4"/>
        <v>0</v>
      </c>
      <c r="J121" s="24" t="s">
        <v>14</v>
      </c>
    </row>
    <row r="122" spans="1:10" ht="39.950000000000003" customHeight="1" x14ac:dyDescent="0.25">
      <c r="A122" s="5" t="s">
        <v>404</v>
      </c>
      <c r="B122" s="12" t="s">
        <v>405</v>
      </c>
      <c r="C122" s="5" t="s">
        <v>406</v>
      </c>
      <c r="D122" s="18" t="s">
        <v>667</v>
      </c>
      <c r="E122" s="19" t="s">
        <v>783</v>
      </c>
      <c r="F122" s="20">
        <v>45657</v>
      </c>
      <c r="G122" s="21">
        <v>35400</v>
      </c>
      <c r="H122" s="22">
        <f t="shared" si="5"/>
        <v>35400</v>
      </c>
      <c r="I122" s="23">
        <f t="shared" si="4"/>
        <v>0</v>
      </c>
      <c r="J122" s="24" t="s">
        <v>14</v>
      </c>
    </row>
    <row r="123" spans="1:10" ht="39.950000000000003" customHeight="1" x14ac:dyDescent="0.25">
      <c r="A123" s="5" t="s">
        <v>407</v>
      </c>
      <c r="B123" s="12" t="s">
        <v>408</v>
      </c>
      <c r="C123" s="5" t="s">
        <v>409</v>
      </c>
      <c r="D123" s="18" t="s">
        <v>667</v>
      </c>
      <c r="E123" s="19" t="s">
        <v>784</v>
      </c>
      <c r="F123" s="20">
        <v>45657</v>
      </c>
      <c r="G123" s="21">
        <v>59000</v>
      </c>
      <c r="H123" s="22">
        <f t="shared" si="5"/>
        <v>59000</v>
      </c>
      <c r="I123" s="23">
        <f t="shared" si="4"/>
        <v>0</v>
      </c>
      <c r="J123" s="24" t="s">
        <v>14</v>
      </c>
    </row>
    <row r="124" spans="1:10" ht="39.950000000000003" customHeight="1" x14ac:dyDescent="0.25">
      <c r="A124" s="5" t="s">
        <v>92</v>
      </c>
      <c r="B124" s="12" t="s">
        <v>93</v>
      </c>
      <c r="C124" s="5" t="s">
        <v>410</v>
      </c>
      <c r="D124" s="18" t="s">
        <v>667</v>
      </c>
      <c r="E124" s="19" t="s">
        <v>785</v>
      </c>
      <c r="F124" s="20">
        <v>45657</v>
      </c>
      <c r="G124" s="21">
        <v>47200</v>
      </c>
      <c r="H124" s="22">
        <f t="shared" si="5"/>
        <v>47200</v>
      </c>
      <c r="I124" s="23">
        <f t="shared" si="4"/>
        <v>0</v>
      </c>
      <c r="J124" s="24" t="s">
        <v>14</v>
      </c>
    </row>
    <row r="125" spans="1:10" ht="39.950000000000003" customHeight="1" x14ac:dyDescent="0.25">
      <c r="A125" s="5" t="s">
        <v>411</v>
      </c>
      <c r="B125" s="12" t="s">
        <v>412</v>
      </c>
      <c r="C125" s="5" t="s">
        <v>413</v>
      </c>
      <c r="D125" s="18" t="s">
        <v>667</v>
      </c>
      <c r="E125" s="19" t="s">
        <v>786</v>
      </c>
      <c r="F125" s="20">
        <v>45657</v>
      </c>
      <c r="G125" s="21">
        <v>47200</v>
      </c>
      <c r="H125" s="22">
        <f t="shared" si="5"/>
        <v>47200</v>
      </c>
      <c r="I125" s="23">
        <f t="shared" si="4"/>
        <v>0</v>
      </c>
      <c r="J125" s="24" t="s">
        <v>14</v>
      </c>
    </row>
    <row r="126" spans="1:10" ht="39.950000000000003" customHeight="1" x14ac:dyDescent="0.25">
      <c r="A126" s="5" t="s">
        <v>414</v>
      </c>
      <c r="B126" s="12" t="s">
        <v>415</v>
      </c>
      <c r="C126" s="5" t="s">
        <v>416</v>
      </c>
      <c r="D126" s="18" t="s">
        <v>667</v>
      </c>
      <c r="E126" s="19" t="s">
        <v>787</v>
      </c>
      <c r="F126" s="20">
        <v>45657</v>
      </c>
      <c r="G126" s="21">
        <v>82600</v>
      </c>
      <c r="H126" s="22">
        <f t="shared" si="5"/>
        <v>82600</v>
      </c>
      <c r="I126" s="23">
        <f t="shared" si="4"/>
        <v>0</v>
      </c>
      <c r="J126" s="24" t="s">
        <v>14</v>
      </c>
    </row>
    <row r="127" spans="1:10" ht="39.950000000000003" customHeight="1" x14ac:dyDescent="0.25">
      <c r="A127" s="5" t="s">
        <v>417</v>
      </c>
      <c r="B127" s="12" t="s">
        <v>418</v>
      </c>
      <c r="C127" s="5" t="s">
        <v>419</v>
      </c>
      <c r="D127" s="18" t="s">
        <v>667</v>
      </c>
      <c r="E127" s="19" t="s">
        <v>788</v>
      </c>
      <c r="F127" s="20">
        <v>45657</v>
      </c>
      <c r="G127" s="21">
        <v>47200</v>
      </c>
      <c r="H127" s="22">
        <f t="shared" si="5"/>
        <v>47200</v>
      </c>
      <c r="I127" s="23">
        <f t="shared" si="4"/>
        <v>0</v>
      </c>
      <c r="J127" s="24" t="s">
        <v>14</v>
      </c>
    </row>
    <row r="128" spans="1:10" ht="39.950000000000003" customHeight="1" x14ac:dyDescent="0.25">
      <c r="A128" s="5" t="s">
        <v>420</v>
      </c>
      <c r="B128" s="12" t="s">
        <v>421</v>
      </c>
      <c r="C128" s="5" t="s">
        <v>422</v>
      </c>
      <c r="D128" s="18" t="s">
        <v>667</v>
      </c>
      <c r="E128" s="19" t="s">
        <v>789</v>
      </c>
      <c r="F128" s="20">
        <v>45657</v>
      </c>
      <c r="G128" s="21">
        <v>47200</v>
      </c>
      <c r="H128" s="22">
        <f t="shared" si="5"/>
        <v>47200</v>
      </c>
      <c r="I128" s="23">
        <f t="shared" si="4"/>
        <v>0</v>
      </c>
      <c r="J128" s="24" t="s">
        <v>14</v>
      </c>
    </row>
    <row r="129" spans="1:10" ht="39.950000000000003" customHeight="1" x14ac:dyDescent="0.25">
      <c r="A129" s="5" t="s">
        <v>56</v>
      </c>
      <c r="B129" s="12" t="s">
        <v>57</v>
      </c>
      <c r="C129" s="5" t="s">
        <v>423</v>
      </c>
      <c r="D129" s="18" t="s">
        <v>667</v>
      </c>
      <c r="E129" s="19" t="s">
        <v>790</v>
      </c>
      <c r="F129" s="20">
        <v>45657</v>
      </c>
      <c r="G129" s="21">
        <v>47200</v>
      </c>
      <c r="H129" s="22">
        <f t="shared" si="5"/>
        <v>47200</v>
      </c>
      <c r="I129" s="23">
        <f t="shared" si="4"/>
        <v>0</v>
      </c>
      <c r="J129" s="24" t="s">
        <v>14</v>
      </c>
    </row>
    <row r="130" spans="1:10" ht="39.950000000000003" customHeight="1" x14ac:dyDescent="0.25">
      <c r="A130" s="5" t="s">
        <v>424</v>
      </c>
      <c r="B130" s="12" t="s">
        <v>425</v>
      </c>
      <c r="C130" s="5" t="s">
        <v>426</v>
      </c>
      <c r="D130" s="18" t="s">
        <v>667</v>
      </c>
      <c r="E130" s="19" t="s">
        <v>791</v>
      </c>
      <c r="F130" s="20">
        <v>45657</v>
      </c>
      <c r="G130" s="21">
        <v>47200</v>
      </c>
      <c r="H130" s="22">
        <f t="shared" si="5"/>
        <v>47200</v>
      </c>
      <c r="I130" s="23">
        <f t="shared" si="4"/>
        <v>0</v>
      </c>
      <c r="J130" s="24" t="s">
        <v>14</v>
      </c>
    </row>
    <row r="131" spans="1:10" ht="39.950000000000003" customHeight="1" x14ac:dyDescent="0.25">
      <c r="A131" s="5" t="s">
        <v>257</v>
      </c>
      <c r="B131" s="12" t="s">
        <v>258</v>
      </c>
      <c r="C131" s="5" t="s">
        <v>427</v>
      </c>
      <c r="D131" s="18" t="s">
        <v>667</v>
      </c>
      <c r="E131" s="19" t="s">
        <v>792</v>
      </c>
      <c r="F131" s="20">
        <v>45657</v>
      </c>
      <c r="G131" s="21">
        <v>165200</v>
      </c>
      <c r="H131" s="22">
        <f t="shared" si="5"/>
        <v>165200</v>
      </c>
      <c r="I131" s="23">
        <f t="shared" si="4"/>
        <v>0</v>
      </c>
      <c r="J131" s="24" t="s">
        <v>14</v>
      </c>
    </row>
    <row r="132" spans="1:10" ht="39.950000000000003" customHeight="1" x14ac:dyDescent="0.25">
      <c r="A132" s="5" t="s">
        <v>428</v>
      </c>
      <c r="B132" s="12" t="s">
        <v>429</v>
      </c>
      <c r="C132" s="5" t="s">
        <v>430</v>
      </c>
      <c r="D132" s="18" t="s">
        <v>667</v>
      </c>
      <c r="E132" s="19" t="s">
        <v>793</v>
      </c>
      <c r="F132" s="20">
        <v>45657</v>
      </c>
      <c r="G132" s="21">
        <v>236000</v>
      </c>
      <c r="H132" s="22">
        <f t="shared" si="5"/>
        <v>236000</v>
      </c>
      <c r="I132" s="23">
        <f t="shared" si="4"/>
        <v>0</v>
      </c>
      <c r="J132" s="24" t="s">
        <v>14</v>
      </c>
    </row>
    <row r="133" spans="1:10" ht="39.950000000000003" customHeight="1" x14ac:dyDescent="0.25">
      <c r="A133" s="5" t="s">
        <v>124</v>
      </c>
      <c r="B133" s="12" t="s">
        <v>125</v>
      </c>
      <c r="C133" s="5" t="s">
        <v>431</v>
      </c>
      <c r="D133" s="18" t="s">
        <v>667</v>
      </c>
      <c r="E133" s="19" t="s">
        <v>794</v>
      </c>
      <c r="F133" s="20">
        <v>45657</v>
      </c>
      <c r="G133" s="21">
        <v>1180000</v>
      </c>
      <c r="H133" s="22">
        <f t="shared" si="5"/>
        <v>1180000</v>
      </c>
      <c r="I133" s="23">
        <f t="shared" si="4"/>
        <v>0</v>
      </c>
      <c r="J133" s="24" t="s">
        <v>14</v>
      </c>
    </row>
    <row r="134" spans="1:10" ht="39.950000000000003" customHeight="1" x14ac:dyDescent="0.25">
      <c r="A134" s="5" t="s">
        <v>432</v>
      </c>
      <c r="B134" s="12" t="s">
        <v>433</v>
      </c>
      <c r="C134" s="5" t="s">
        <v>434</v>
      </c>
      <c r="D134" s="18" t="s">
        <v>667</v>
      </c>
      <c r="E134" s="19" t="s">
        <v>795</v>
      </c>
      <c r="F134" s="20">
        <v>45657</v>
      </c>
      <c r="G134" s="21">
        <v>1180000</v>
      </c>
      <c r="H134" s="22">
        <f t="shared" si="5"/>
        <v>1180000</v>
      </c>
      <c r="I134" s="23">
        <f t="shared" si="4"/>
        <v>0</v>
      </c>
      <c r="J134" s="24" t="s">
        <v>14</v>
      </c>
    </row>
    <row r="135" spans="1:10" ht="39.950000000000003" customHeight="1" x14ac:dyDescent="0.25">
      <c r="A135" s="5" t="s">
        <v>435</v>
      </c>
      <c r="B135" s="12" t="s">
        <v>436</v>
      </c>
      <c r="C135" s="5" t="s">
        <v>437</v>
      </c>
      <c r="D135" s="18" t="s">
        <v>667</v>
      </c>
      <c r="E135" s="19" t="s">
        <v>796</v>
      </c>
      <c r="F135" s="20">
        <v>45657</v>
      </c>
      <c r="G135" s="21">
        <v>59000</v>
      </c>
      <c r="H135" s="22">
        <f t="shared" si="5"/>
        <v>59000</v>
      </c>
      <c r="I135" s="23">
        <f t="shared" si="4"/>
        <v>0</v>
      </c>
      <c r="J135" s="24" t="s">
        <v>14</v>
      </c>
    </row>
    <row r="136" spans="1:10" ht="39.950000000000003" customHeight="1" x14ac:dyDescent="0.25">
      <c r="A136" s="5" t="s">
        <v>438</v>
      </c>
      <c r="B136" s="12" t="s">
        <v>439</v>
      </c>
      <c r="C136" s="5" t="s">
        <v>440</v>
      </c>
      <c r="D136" s="18" t="s">
        <v>667</v>
      </c>
      <c r="E136" s="19" t="s">
        <v>797</v>
      </c>
      <c r="F136" s="20">
        <v>45657</v>
      </c>
      <c r="G136" s="21">
        <v>70800</v>
      </c>
      <c r="H136" s="22">
        <f t="shared" si="5"/>
        <v>70800</v>
      </c>
      <c r="I136" s="23">
        <f t="shared" si="4"/>
        <v>0</v>
      </c>
      <c r="J136" s="24" t="s">
        <v>14</v>
      </c>
    </row>
    <row r="137" spans="1:10" ht="39.950000000000003" customHeight="1" x14ac:dyDescent="0.25">
      <c r="A137" s="5" t="s">
        <v>76</v>
      </c>
      <c r="B137" s="12" t="s">
        <v>77</v>
      </c>
      <c r="C137" s="5" t="s">
        <v>441</v>
      </c>
      <c r="D137" s="18" t="s">
        <v>667</v>
      </c>
      <c r="E137" s="19" t="s">
        <v>798</v>
      </c>
      <c r="F137" s="20">
        <v>45657</v>
      </c>
      <c r="G137" s="21">
        <v>47200</v>
      </c>
      <c r="H137" s="22">
        <f t="shared" si="5"/>
        <v>47200</v>
      </c>
      <c r="I137" s="23">
        <f t="shared" si="4"/>
        <v>0</v>
      </c>
      <c r="J137" s="24" t="s">
        <v>14</v>
      </c>
    </row>
    <row r="138" spans="1:10" ht="39.950000000000003" customHeight="1" x14ac:dyDescent="0.25">
      <c r="A138" s="5" t="s">
        <v>442</v>
      </c>
      <c r="B138" s="12" t="s">
        <v>443</v>
      </c>
      <c r="C138" s="5" t="s">
        <v>444</v>
      </c>
      <c r="D138" s="18" t="s">
        <v>667</v>
      </c>
      <c r="E138" s="19" t="s">
        <v>799</v>
      </c>
      <c r="F138" s="20">
        <v>45657</v>
      </c>
      <c r="G138" s="21">
        <v>47200</v>
      </c>
      <c r="H138" s="22">
        <f t="shared" si="5"/>
        <v>47200</v>
      </c>
      <c r="I138" s="23">
        <f t="shared" si="4"/>
        <v>0</v>
      </c>
      <c r="J138" s="24" t="s">
        <v>14</v>
      </c>
    </row>
    <row r="139" spans="1:10" ht="39.950000000000003" customHeight="1" x14ac:dyDescent="0.25">
      <c r="A139" s="5" t="s">
        <v>132</v>
      </c>
      <c r="B139" s="12" t="s">
        <v>133</v>
      </c>
      <c r="C139" s="5" t="s">
        <v>445</v>
      </c>
      <c r="D139" s="18" t="s">
        <v>667</v>
      </c>
      <c r="E139" s="19" t="s">
        <v>800</v>
      </c>
      <c r="F139" s="20">
        <v>45657</v>
      </c>
      <c r="G139" s="21">
        <v>70800</v>
      </c>
      <c r="H139" s="22">
        <f t="shared" si="5"/>
        <v>70800</v>
      </c>
      <c r="I139" s="23">
        <f t="shared" si="4"/>
        <v>0</v>
      </c>
      <c r="J139" s="24" t="s">
        <v>14</v>
      </c>
    </row>
    <row r="140" spans="1:10" ht="39.950000000000003" customHeight="1" x14ac:dyDescent="0.25">
      <c r="A140" s="5" t="s">
        <v>446</v>
      </c>
      <c r="B140" s="12" t="s">
        <v>447</v>
      </c>
      <c r="C140" s="5" t="s">
        <v>448</v>
      </c>
      <c r="D140" s="18" t="s">
        <v>667</v>
      </c>
      <c r="E140" s="19" t="s">
        <v>801</v>
      </c>
      <c r="F140" s="20">
        <v>45657</v>
      </c>
      <c r="G140" s="21">
        <v>236000</v>
      </c>
      <c r="H140" s="22">
        <f t="shared" si="5"/>
        <v>236000</v>
      </c>
      <c r="I140" s="23">
        <f t="shared" si="4"/>
        <v>0</v>
      </c>
      <c r="J140" s="24" t="s">
        <v>14</v>
      </c>
    </row>
    <row r="141" spans="1:10" ht="39.950000000000003" customHeight="1" x14ac:dyDescent="0.25">
      <c r="A141" s="5" t="s">
        <v>146</v>
      </c>
      <c r="B141" s="12" t="s">
        <v>147</v>
      </c>
      <c r="C141" s="5" t="s">
        <v>449</v>
      </c>
      <c r="D141" s="18" t="s">
        <v>667</v>
      </c>
      <c r="E141" s="19" t="s">
        <v>802</v>
      </c>
      <c r="F141" s="20">
        <v>45657</v>
      </c>
      <c r="G141" s="21">
        <v>47200</v>
      </c>
      <c r="H141" s="22">
        <f t="shared" si="5"/>
        <v>47200</v>
      </c>
      <c r="I141" s="23">
        <f t="shared" si="4"/>
        <v>0</v>
      </c>
      <c r="J141" s="24" t="s">
        <v>14</v>
      </c>
    </row>
    <row r="142" spans="1:10" ht="39.950000000000003" customHeight="1" x14ac:dyDescent="0.25">
      <c r="A142" s="5" t="s">
        <v>450</v>
      </c>
      <c r="B142" s="12" t="s">
        <v>451</v>
      </c>
      <c r="C142" s="5" t="s">
        <v>452</v>
      </c>
      <c r="D142" s="18" t="s">
        <v>667</v>
      </c>
      <c r="E142" s="19" t="s">
        <v>803</v>
      </c>
      <c r="F142" s="20">
        <v>45657</v>
      </c>
      <c r="G142" s="21">
        <v>35400</v>
      </c>
      <c r="H142" s="22">
        <f t="shared" si="5"/>
        <v>35400</v>
      </c>
      <c r="I142" s="23">
        <f t="shared" si="4"/>
        <v>0</v>
      </c>
      <c r="J142" s="24" t="s">
        <v>14</v>
      </c>
    </row>
    <row r="143" spans="1:10" ht="39.950000000000003" customHeight="1" x14ac:dyDescent="0.25">
      <c r="A143" s="5" t="s">
        <v>24</v>
      </c>
      <c r="B143" s="12" t="s">
        <v>25</v>
      </c>
      <c r="C143" s="5" t="s">
        <v>453</v>
      </c>
      <c r="D143" s="18" t="s">
        <v>667</v>
      </c>
      <c r="E143" s="19" t="s">
        <v>804</v>
      </c>
      <c r="F143" s="20">
        <v>45657</v>
      </c>
      <c r="G143" s="21">
        <v>118000</v>
      </c>
      <c r="H143" s="22">
        <f t="shared" si="5"/>
        <v>118000</v>
      </c>
      <c r="I143" s="23">
        <f t="shared" si="4"/>
        <v>0</v>
      </c>
      <c r="J143" s="24" t="s">
        <v>14</v>
      </c>
    </row>
    <row r="144" spans="1:10" ht="39.950000000000003" customHeight="1" x14ac:dyDescent="0.25">
      <c r="A144" s="5" t="s">
        <v>454</v>
      </c>
      <c r="B144" s="12" t="s">
        <v>455</v>
      </c>
      <c r="C144" s="5" t="s">
        <v>456</v>
      </c>
      <c r="D144" s="18" t="s">
        <v>667</v>
      </c>
      <c r="E144" s="19" t="s">
        <v>805</v>
      </c>
      <c r="F144" s="20">
        <v>45657</v>
      </c>
      <c r="G144" s="21">
        <v>70800</v>
      </c>
      <c r="H144" s="22">
        <f t="shared" si="5"/>
        <v>70800</v>
      </c>
      <c r="I144" s="23">
        <f t="shared" ref="I144:I193" si="6">+G144-H144</f>
        <v>0</v>
      </c>
      <c r="J144" s="24" t="s">
        <v>14</v>
      </c>
    </row>
    <row r="145" spans="1:10" ht="39.950000000000003" customHeight="1" x14ac:dyDescent="0.25">
      <c r="A145" s="5" t="s">
        <v>94</v>
      </c>
      <c r="B145" s="12" t="s">
        <v>95</v>
      </c>
      <c r="C145" s="5" t="s">
        <v>457</v>
      </c>
      <c r="D145" s="18" t="s">
        <v>667</v>
      </c>
      <c r="E145" s="19" t="s">
        <v>806</v>
      </c>
      <c r="F145" s="20">
        <v>45657</v>
      </c>
      <c r="G145" s="21">
        <v>94400</v>
      </c>
      <c r="H145" s="22">
        <f t="shared" si="5"/>
        <v>94400</v>
      </c>
      <c r="I145" s="23">
        <f t="shared" si="6"/>
        <v>0</v>
      </c>
      <c r="J145" s="24" t="s">
        <v>14</v>
      </c>
    </row>
    <row r="146" spans="1:10" ht="39.950000000000003" customHeight="1" x14ac:dyDescent="0.25">
      <c r="A146" s="5" t="s">
        <v>80</v>
      </c>
      <c r="B146" s="12" t="s">
        <v>81</v>
      </c>
      <c r="C146" s="5" t="s">
        <v>458</v>
      </c>
      <c r="D146" s="18" t="s">
        <v>667</v>
      </c>
      <c r="E146" s="19" t="s">
        <v>807</v>
      </c>
      <c r="F146" s="20">
        <v>45657</v>
      </c>
      <c r="G146" s="21">
        <v>236000</v>
      </c>
      <c r="H146" s="22">
        <f t="shared" si="5"/>
        <v>236000</v>
      </c>
      <c r="I146" s="23">
        <f t="shared" si="6"/>
        <v>0</v>
      </c>
      <c r="J146" s="24" t="s">
        <v>14</v>
      </c>
    </row>
    <row r="147" spans="1:10" ht="39.950000000000003" customHeight="1" x14ac:dyDescent="0.25">
      <c r="A147" s="5" t="s">
        <v>150</v>
      </c>
      <c r="B147" s="12" t="s">
        <v>151</v>
      </c>
      <c r="C147" s="5" t="s">
        <v>459</v>
      </c>
      <c r="D147" s="18" t="s">
        <v>667</v>
      </c>
      <c r="E147" s="19" t="s">
        <v>808</v>
      </c>
      <c r="F147" s="20">
        <v>45657</v>
      </c>
      <c r="G147" s="21">
        <v>188800</v>
      </c>
      <c r="H147" s="22">
        <f t="shared" si="5"/>
        <v>188800</v>
      </c>
      <c r="I147" s="23">
        <f t="shared" si="6"/>
        <v>0</v>
      </c>
      <c r="J147" s="24" t="s">
        <v>14</v>
      </c>
    </row>
    <row r="148" spans="1:10" ht="39.950000000000003" customHeight="1" x14ac:dyDescent="0.25">
      <c r="A148" s="5" t="s">
        <v>100</v>
      </c>
      <c r="B148" s="12" t="s">
        <v>101</v>
      </c>
      <c r="C148" s="5" t="s">
        <v>460</v>
      </c>
      <c r="D148" s="18" t="s">
        <v>667</v>
      </c>
      <c r="E148" s="19" t="s">
        <v>809</v>
      </c>
      <c r="F148" s="20">
        <v>45657</v>
      </c>
      <c r="G148" s="21">
        <v>59000</v>
      </c>
      <c r="H148" s="22">
        <f t="shared" si="5"/>
        <v>59000</v>
      </c>
      <c r="I148" s="23">
        <f t="shared" si="6"/>
        <v>0</v>
      </c>
      <c r="J148" s="24" t="s">
        <v>14</v>
      </c>
    </row>
    <row r="149" spans="1:10" ht="39.950000000000003" customHeight="1" x14ac:dyDescent="0.25">
      <c r="A149" s="5" t="s">
        <v>116</v>
      </c>
      <c r="B149" s="12" t="s">
        <v>117</v>
      </c>
      <c r="C149" s="5" t="s">
        <v>461</v>
      </c>
      <c r="D149" s="18" t="s">
        <v>667</v>
      </c>
      <c r="E149" s="19" t="s">
        <v>810</v>
      </c>
      <c r="F149" s="20">
        <v>45657</v>
      </c>
      <c r="G149" s="21">
        <v>118000</v>
      </c>
      <c r="H149" s="22">
        <f t="shared" si="5"/>
        <v>118000</v>
      </c>
      <c r="I149" s="23">
        <f t="shared" si="6"/>
        <v>0</v>
      </c>
      <c r="J149" s="24" t="s">
        <v>14</v>
      </c>
    </row>
    <row r="150" spans="1:10" ht="39.950000000000003" customHeight="1" x14ac:dyDescent="0.25">
      <c r="A150" s="5" t="s">
        <v>462</v>
      </c>
      <c r="B150" s="12" t="s">
        <v>463</v>
      </c>
      <c r="C150" s="5" t="s">
        <v>464</v>
      </c>
      <c r="D150" s="18" t="s">
        <v>667</v>
      </c>
      <c r="E150" s="19" t="s">
        <v>811</v>
      </c>
      <c r="F150" s="20">
        <v>45657</v>
      </c>
      <c r="G150" s="21">
        <v>47200</v>
      </c>
      <c r="H150" s="22">
        <f t="shared" si="5"/>
        <v>47200</v>
      </c>
      <c r="I150" s="23">
        <f t="shared" si="6"/>
        <v>0</v>
      </c>
      <c r="J150" s="24" t="s">
        <v>14</v>
      </c>
    </row>
    <row r="151" spans="1:10" ht="39.950000000000003" customHeight="1" x14ac:dyDescent="0.25">
      <c r="A151" s="5" t="s">
        <v>465</v>
      </c>
      <c r="B151" s="12" t="s">
        <v>466</v>
      </c>
      <c r="C151" s="5" t="s">
        <v>467</v>
      </c>
      <c r="D151" s="18" t="s">
        <v>667</v>
      </c>
      <c r="E151" s="19" t="s">
        <v>812</v>
      </c>
      <c r="F151" s="20">
        <v>45657</v>
      </c>
      <c r="G151" s="21">
        <v>94400</v>
      </c>
      <c r="H151" s="22">
        <f t="shared" si="5"/>
        <v>94400</v>
      </c>
      <c r="I151" s="23">
        <f t="shared" si="6"/>
        <v>0</v>
      </c>
      <c r="J151" s="24" t="s">
        <v>14</v>
      </c>
    </row>
    <row r="152" spans="1:10" ht="39.950000000000003" customHeight="1" x14ac:dyDescent="0.25">
      <c r="A152" s="5" t="s">
        <v>468</v>
      </c>
      <c r="B152" s="12" t="s">
        <v>469</v>
      </c>
      <c r="C152" s="5" t="s">
        <v>470</v>
      </c>
      <c r="D152" s="18" t="s">
        <v>667</v>
      </c>
      <c r="E152" s="19" t="s">
        <v>813</v>
      </c>
      <c r="F152" s="20">
        <v>45657</v>
      </c>
      <c r="G152" s="21">
        <v>59000</v>
      </c>
      <c r="H152" s="22">
        <f t="shared" si="5"/>
        <v>59000</v>
      </c>
      <c r="I152" s="23">
        <f t="shared" si="6"/>
        <v>0</v>
      </c>
      <c r="J152" s="24" t="s">
        <v>14</v>
      </c>
    </row>
    <row r="153" spans="1:10" ht="39.950000000000003" customHeight="1" x14ac:dyDescent="0.25">
      <c r="A153" s="5" t="s">
        <v>471</v>
      </c>
      <c r="B153" s="12" t="s">
        <v>472</v>
      </c>
      <c r="C153" s="5" t="s">
        <v>473</v>
      </c>
      <c r="D153" s="18" t="s">
        <v>668</v>
      </c>
      <c r="E153" s="19" t="s">
        <v>814</v>
      </c>
      <c r="F153" s="20">
        <v>45657</v>
      </c>
      <c r="G153" s="21">
        <v>944000</v>
      </c>
      <c r="H153" s="22">
        <f t="shared" si="5"/>
        <v>944000</v>
      </c>
      <c r="I153" s="23">
        <f t="shared" si="6"/>
        <v>0</v>
      </c>
      <c r="J153" s="24" t="s">
        <v>14</v>
      </c>
    </row>
    <row r="154" spans="1:10" ht="39.950000000000003" customHeight="1" x14ac:dyDescent="0.25">
      <c r="A154" s="5" t="s">
        <v>474</v>
      </c>
      <c r="B154" s="12" t="s">
        <v>475</v>
      </c>
      <c r="C154" s="5" t="s">
        <v>476</v>
      </c>
      <c r="D154" s="18" t="s">
        <v>668</v>
      </c>
      <c r="E154" s="19" t="s">
        <v>815</v>
      </c>
      <c r="F154" s="20">
        <v>45657</v>
      </c>
      <c r="G154" s="21">
        <v>236000</v>
      </c>
      <c r="H154" s="22">
        <f t="shared" si="5"/>
        <v>236000</v>
      </c>
      <c r="I154" s="23">
        <f t="shared" si="6"/>
        <v>0</v>
      </c>
      <c r="J154" s="24" t="s">
        <v>14</v>
      </c>
    </row>
    <row r="155" spans="1:10" ht="39.950000000000003" customHeight="1" x14ac:dyDescent="0.25">
      <c r="A155" s="5" t="s">
        <v>48</v>
      </c>
      <c r="B155" s="12" t="s">
        <v>49</v>
      </c>
      <c r="C155" s="5" t="s">
        <v>477</v>
      </c>
      <c r="D155" s="18" t="s">
        <v>668</v>
      </c>
      <c r="E155" s="19" t="s">
        <v>816</v>
      </c>
      <c r="F155" s="20">
        <v>45657</v>
      </c>
      <c r="G155" s="21">
        <v>188800</v>
      </c>
      <c r="H155" s="22">
        <f t="shared" si="5"/>
        <v>188800</v>
      </c>
      <c r="I155" s="23">
        <f t="shared" si="6"/>
        <v>0</v>
      </c>
      <c r="J155" s="24" t="s">
        <v>14</v>
      </c>
    </row>
    <row r="156" spans="1:10" ht="39.950000000000003" customHeight="1" x14ac:dyDescent="0.25">
      <c r="A156" s="5" t="s">
        <v>266</v>
      </c>
      <c r="B156" s="12" t="s">
        <v>267</v>
      </c>
      <c r="C156" s="5" t="s">
        <v>478</v>
      </c>
      <c r="D156" s="18" t="s">
        <v>668</v>
      </c>
      <c r="E156" s="19" t="s">
        <v>817</v>
      </c>
      <c r="F156" s="20">
        <v>45657</v>
      </c>
      <c r="G156" s="21">
        <v>118000</v>
      </c>
      <c r="H156" s="22">
        <f t="shared" si="5"/>
        <v>118000</v>
      </c>
      <c r="I156" s="23">
        <f t="shared" si="6"/>
        <v>0</v>
      </c>
      <c r="J156" s="24" t="s">
        <v>14</v>
      </c>
    </row>
    <row r="157" spans="1:10" ht="39.950000000000003" customHeight="1" x14ac:dyDescent="0.25">
      <c r="A157" s="5" t="s">
        <v>479</v>
      </c>
      <c r="B157" s="12" t="s">
        <v>480</v>
      </c>
      <c r="C157" s="5" t="s">
        <v>481</v>
      </c>
      <c r="D157" s="18" t="s">
        <v>668</v>
      </c>
      <c r="E157" s="19" t="s">
        <v>818</v>
      </c>
      <c r="F157" s="20">
        <v>45657</v>
      </c>
      <c r="G157" s="21">
        <v>236000</v>
      </c>
      <c r="H157" s="22">
        <f t="shared" si="5"/>
        <v>236000</v>
      </c>
      <c r="I157" s="23">
        <f t="shared" si="6"/>
        <v>0</v>
      </c>
      <c r="J157" s="24" t="s">
        <v>14</v>
      </c>
    </row>
    <row r="158" spans="1:10" ht="39.950000000000003" customHeight="1" x14ac:dyDescent="0.25">
      <c r="A158" s="5" t="s">
        <v>482</v>
      </c>
      <c r="B158" s="12" t="s">
        <v>483</v>
      </c>
      <c r="C158" s="5" t="s">
        <v>484</v>
      </c>
      <c r="D158" s="18" t="s">
        <v>668</v>
      </c>
      <c r="E158" s="19" t="s">
        <v>819</v>
      </c>
      <c r="F158" s="20">
        <v>45657</v>
      </c>
      <c r="G158" s="21">
        <v>70800</v>
      </c>
      <c r="H158" s="22">
        <f t="shared" si="5"/>
        <v>70800</v>
      </c>
      <c r="I158" s="23">
        <f t="shared" si="6"/>
        <v>0</v>
      </c>
      <c r="J158" s="24" t="s">
        <v>14</v>
      </c>
    </row>
    <row r="159" spans="1:10" ht="39.950000000000003" customHeight="1" x14ac:dyDescent="0.25">
      <c r="A159" s="5" t="s">
        <v>485</v>
      </c>
      <c r="B159" s="12" t="s">
        <v>486</v>
      </c>
      <c r="C159" s="5" t="s">
        <v>487</v>
      </c>
      <c r="D159" s="18" t="s">
        <v>668</v>
      </c>
      <c r="E159" s="19" t="s">
        <v>820</v>
      </c>
      <c r="F159" s="20">
        <v>45657</v>
      </c>
      <c r="G159" s="21">
        <v>47200</v>
      </c>
      <c r="H159" s="22">
        <f t="shared" si="5"/>
        <v>47200</v>
      </c>
      <c r="I159" s="23">
        <f t="shared" si="6"/>
        <v>0</v>
      </c>
      <c r="J159" s="24" t="s">
        <v>14</v>
      </c>
    </row>
    <row r="160" spans="1:10" ht="39.950000000000003" customHeight="1" x14ac:dyDescent="0.25">
      <c r="A160" s="5" t="s">
        <v>488</v>
      </c>
      <c r="B160" s="12" t="s">
        <v>489</v>
      </c>
      <c r="C160" s="5" t="s">
        <v>490</v>
      </c>
      <c r="D160" s="18" t="s">
        <v>668</v>
      </c>
      <c r="E160" s="19" t="s">
        <v>821</v>
      </c>
      <c r="F160" s="20">
        <v>45657</v>
      </c>
      <c r="G160" s="21">
        <v>59000</v>
      </c>
      <c r="H160" s="22">
        <f t="shared" si="5"/>
        <v>59000</v>
      </c>
      <c r="I160" s="23">
        <f t="shared" si="6"/>
        <v>0</v>
      </c>
      <c r="J160" s="24" t="s">
        <v>14</v>
      </c>
    </row>
    <row r="161" spans="1:10" ht="39.950000000000003" customHeight="1" x14ac:dyDescent="0.25">
      <c r="A161" s="5" t="s">
        <v>46</v>
      </c>
      <c r="B161" s="12" t="s">
        <v>47</v>
      </c>
      <c r="C161" s="5" t="s">
        <v>491</v>
      </c>
      <c r="D161" s="18" t="s">
        <v>669</v>
      </c>
      <c r="E161" s="19" t="s">
        <v>822</v>
      </c>
      <c r="F161" s="20">
        <v>45657</v>
      </c>
      <c r="G161" s="21">
        <v>118000</v>
      </c>
      <c r="H161" s="22">
        <f t="shared" si="5"/>
        <v>118000</v>
      </c>
      <c r="I161" s="23">
        <f t="shared" si="6"/>
        <v>0</v>
      </c>
      <c r="J161" s="24" t="s">
        <v>14</v>
      </c>
    </row>
    <row r="162" spans="1:10" ht="39.950000000000003" customHeight="1" x14ac:dyDescent="0.25">
      <c r="A162" s="5" t="s">
        <v>68</v>
      </c>
      <c r="B162" s="12" t="s">
        <v>69</v>
      </c>
      <c r="C162" s="5" t="s">
        <v>492</v>
      </c>
      <c r="D162" s="18" t="s">
        <v>669</v>
      </c>
      <c r="E162" s="19" t="s">
        <v>823</v>
      </c>
      <c r="F162" s="20">
        <v>45657</v>
      </c>
      <c r="G162" s="21">
        <v>94400</v>
      </c>
      <c r="H162" s="22">
        <f t="shared" si="5"/>
        <v>94400</v>
      </c>
      <c r="I162" s="23">
        <f t="shared" si="6"/>
        <v>0</v>
      </c>
      <c r="J162" s="24" t="s">
        <v>14</v>
      </c>
    </row>
    <row r="163" spans="1:10" ht="39.950000000000003" customHeight="1" x14ac:dyDescent="0.25">
      <c r="A163" s="5" t="s">
        <v>78</v>
      </c>
      <c r="B163" s="12" t="s">
        <v>79</v>
      </c>
      <c r="C163" s="5" t="s">
        <v>493</v>
      </c>
      <c r="D163" s="18" t="s">
        <v>669</v>
      </c>
      <c r="E163" s="19" t="s">
        <v>824</v>
      </c>
      <c r="F163" s="20">
        <v>45657</v>
      </c>
      <c r="G163" s="21">
        <v>94400</v>
      </c>
      <c r="H163" s="22">
        <f t="shared" si="5"/>
        <v>94400</v>
      </c>
      <c r="I163" s="23">
        <f t="shared" si="6"/>
        <v>0</v>
      </c>
      <c r="J163" s="24" t="s">
        <v>14</v>
      </c>
    </row>
    <row r="164" spans="1:10" ht="39.950000000000003" customHeight="1" x14ac:dyDescent="0.25">
      <c r="A164" s="5" t="s">
        <v>494</v>
      </c>
      <c r="B164" s="12" t="s">
        <v>495</v>
      </c>
      <c r="C164" s="5" t="s">
        <v>496</v>
      </c>
      <c r="D164" s="18" t="s">
        <v>669</v>
      </c>
      <c r="E164" s="19" t="s">
        <v>825</v>
      </c>
      <c r="F164" s="20">
        <v>45657</v>
      </c>
      <c r="G164" s="21">
        <v>47200</v>
      </c>
      <c r="H164" s="22">
        <f t="shared" si="5"/>
        <v>47200</v>
      </c>
      <c r="I164" s="23">
        <f t="shared" si="6"/>
        <v>0</v>
      </c>
      <c r="J164" s="24" t="s">
        <v>14</v>
      </c>
    </row>
    <row r="165" spans="1:10" ht="39.950000000000003" customHeight="1" x14ac:dyDescent="0.25">
      <c r="A165" s="5" t="s">
        <v>122</v>
      </c>
      <c r="B165" s="12" t="s">
        <v>123</v>
      </c>
      <c r="C165" s="5" t="s">
        <v>497</v>
      </c>
      <c r="D165" s="18" t="s">
        <v>669</v>
      </c>
      <c r="E165" s="19" t="s">
        <v>826</v>
      </c>
      <c r="F165" s="20">
        <v>45657</v>
      </c>
      <c r="G165" s="21">
        <v>59000</v>
      </c>
      <c r="H165" s="22">
        <f t="shared" si="5"/>
        <v>59000</v>
      </c>
      <c r="I165" s="23">
        <f t="shared" si="6"/>
        <v>0</v>
      </c>
      <c r="J165" s="24" t="s">
        <v>14</v>
      </c>
    </row>
    <row r="166" spans="1:10" ht="39.950000000000003" customHeight="1" x14ac:dyDescent="0.25">
      <c r="A166" s="5" t="s">
        <v>102</v>
      </c>
      <c r="B166" s="12" t="s">
        <v>103</v>
      </c>
      <c r="C166" s="5" t="s">
        <v>498</v>
      </c>
      <c r="D166" s="18" t="s">
        <v>669</v>
      </c>
      <c r="E166" s="19" t="s">
        <v>827</v>
      </c>
      <c r="F166" s="20">
        <v>45657</v>
      </c>
      <c r="G166" s="21">
        <v>47200</v>
      </c>
      <c r="H166" s="22">
        <f t="shared" si="5"/>
        <v>47200</v>
      </c>
      <c r="I166" s="23">
        <f t="shared" si="6"/>
        <v>0</v>
      </c>
      <c r="J166" s="24" t="s">
        <v>14</v>
      </c>
    </row>
    <row r="167" spans="1:10" ht="39.950000000000003" customHeight="1" x14ac:dyDescent="0.25">
      <c r="A167" s="5" t="s">
        <v>499</v>
      </c>
      <c r="B167" s="12" t="s">
        <v>500</v>
      </c>
      <c r="C167" s="5" t="s">
        <v>501</v>
      </c>
      <c r="D167" s="18" t="s">
        <v>669</v>
      </c>
      <c r="E167" s="19" t="s">
        <v>828</v>
      </c>
      <c r="F167" s="20">
        <v>45657</v>
      </c>
      <c r="G167" s="21">
        <v>236000</v>
      </c>
      <c r="H167" s="22">
        <f t="shared" ref="H167:H218" si="7">+G167</f>
        <v>236000</v>
      </c>
      <c r="I167" s="23">
        <f t="shared" si="6"/>
        <v>0</v>
      </c>
      <c r="J167" s="24" t="s">
        <v>14</v>
      </c>
    </row>
    <row r="168" spans="1:10" ht="39.950000000000003" customHeight="1" x14ac:dyDescent="0.25">
      <c r="A168" s="5" t="s">
        <v>502</v>
      </c>
      <c r="B168" s="12" t="s">
        <v>503</v>
      </c>
      <c r="C168" s="5" t="s">
        <v>504</v>
      </c>
      <c r="D168" s="18" t="s">
        <v>669</v>
      </c>
      <c r="E168" s="19" t="s">
        <v>829</v>
      </c>
      <c r="F168" s="20">
        <v>45657</v>
      </c>
      <c r="G168" s="21">
        <v>59000</v>
      </c>
      <c r="H168" s="22">
        <f t="shared" si="7"/>
        <v>59000</v>
      </c>
      <c r="I168" s="23">
        <f t="shared" si="6"/>
        <v>0</v>
      </c>
      <c r="J168" s="24" t="s">
        <v>14</v>
      </c>
    </row>
    <row r="169" spans="1:10" ht="39.950000000000003" customHeight="1" x14ac:dyDescent="0.25">
      <c r="A169" s="5" t="s">
        <v>505</v>
      </c>
      <c r="B169" s="12" t="s">
        <v>506</v>
      </c>
      <c r="C169" s="5" t="s">
        <v>507</v>
      </c>
      <c r="D169" s="18" t="s">
        <v>669</v>
      </c>
      <c r="E169" s="19" t="s">
        <v>830</v>
      </c>
      <c r="F169" s="20">
        <v>45657</v>
      </c>
      <c r="G169" s="21">
        <v>708000</v>
      </c>
      <c r="H169" s="22">
        <f t="shared" si="7"/>
        <v>708000</v>
      </c>
      <c r="I169" s="23">
        <f t="shared" si="6"/>
        <v>0</v>
      </c>
      <c r="J169" s="24" t="s">
        <v>14</v>
      </c>
    </row>
    <row r="170" spans="1:10" ht="39.950000000000003" customHeight="1" x14ac:dyDescent="0.25">
      <c r="A170" s="5" t="s">
        <v>508</v>
      </c>
      <c r="B170" s="12" t="s">
        <v>509</v>
      </c>
      <c r="C170" s="5" t="s">
        <v>510</v>
      </c>
      <c r="D170" s="18" t="s">
        <v>669</v>
      </c>
      <c r="E170" s="19" t="s">
        <v>831</v>
      </c>
      <c r="F170" s="20">
        <v>45657</v>
      </c>
      <c r="G170" s="21">
        <v>47200</v>
      </c>
      <c r="H170" s="22">
        <f t="shared" si="7"/>
        <v>47200</v>
      </c>
      <c r="I170" s="23">
        <f t="shared" si="6"/>
        <v>0</v>
      </c>
      <c r="J170" s="24" t="s">
        <v>14</v>
      </c>
    </row>
    <row r="171" spans="1:10" ht="39.950000000000003" customHeight="1" x14ac:dyDescent="0.25">
      <c r="A171" s="5" t="s">
        <v>511</v>
      </c>
      <c r="B171" s="12" t="s">
        <v>512</v>
      </c>
      <c r="C171" s="5" t="s">
        <v>513</v>
      </c>
      <c r="D171" s="18" t="s">
        <v>670</v>
      </c>
      <c r="E171" s="19" t="s">
        <v>832</v>
      </c>
      <c r="F171" s="20">
        <v>45657</v>
      </c>
      <c r="G171" s="21">
        <v>47200</v>
      </c>
      <c r="H171" s="22">
        <f t="shared" si="7"/>
        <v>47200</v>
      </c>
      <c r="I171" s="23">
        <f t="shared" si="6"/>
        <v>0</v>
      </c>
      <c r="J171" s="24" t="s">
        <v>14</v>
      </c>
    </row>
    <row r="172" spans="1:10" ht="39.950000000000003" customHeight="1" x14ac:dyDescent="0.25">
      <c r="A172" s="5" t="s">
        <v>50</v>
      </c>
      <c r="B172" s="12" t="s">
        <v>51</v>
      </c>
      <c r="C172" s="5" t="s">
        <v>514</v>
      </c>
      <c r="D172" s="18" t="s">
        <v>670</v>
      </c>
      <c r="E172" s="19" t="s">
        <v>833</v>
      </c>
      <c r="F172" s="20">
        <v>45657</v>
      </c>
      <c r="G172" s="21">
        <v>47200</v>
      </c>
      <c r="H172" s="22">
        <f t="shared" si="7"/>
        <v>47200</v>
      </c>
      <c r="I172" s="23">
        <f t="shared" si="6"/>
        <v>0</v>
      </c>
      <c r="J172" s="24" t="s">
        <v>14</v>
      </c>
    </row>
    <row r="173" spans="1:10" ht="39.950000000000003" customHeight="1" x14ac:dyDescent="0.25">
      <c r="A173" s="5" t="s">
        <v>110</v>
      </c>
      <c r="B173" s="12" t="s">
        <v>111</v>
      </c>
      <c r="C173" s="5" t="s">
        <v>515</v>
      </c>
      <c r="D173" s="18" t="s">
        <v>670</v>
      </c>
      <c r="E173" s="19" t="s">
        <v>834</v>
      </c>
      <c r="F173" s="20">
        <v>45657</v>
      </c>
      <c r="G173" s="21">
        <v>188800</v>
      </c>
      <c r="H173" s="22">
        <f t="shared" si="7"/>
        <v>188800</v>
      </c>
      <c r="I173" s="23">
        <f t="shared" si="6"/>
        <v>0</v>
      </c>
      <c r="J173" s="24" t="s">
        <v>14</v>
      </c>
    </row>
    <row r="174" spans="1:10" ht="39.950000000000003" customHeight="1" x14ac:dyDescent="0.25">
      <c r="A174" s="5" t="s">
        <v>516</v>
      </c>
      <c r="B174" s="12" t="s">
        <v>517</v>
      </c>
      <c r="C174" s="5" t="s">
        <v>518</v>
      </c>
      <c r="D174" s="18" t="s">
        <v>670</v>
      </c>
      <c r="E174" s="19" t="s">
        <v>835</v>
      </c>
      <c r="F174" s="20">
        <v>45657</v>
      </c>
      <c r="G174" s="21">
        <v>59000</v>
      </c>
      <c r="H174" s="22">
        <f t="shared" si="7"/>
        <v>59000</v>
      </c>
      <c r="I174" s="23">
        <f t="shared" si="6"/>
        <v>0</v>
      </c>
      <c r="J174" s="24" t="s">
        <v>14</v>
      </c>
    </row>
    <row r="175" spans="1:10" ht="39.950000000000003" customHeight="1" x14ac:dyDescent="0.25">
      <c r="A175" s="5" t="s">
        <v>519</v>
      </c>
      <c r="B175" s="12" t="s">
        <v>520</v>
      </c>
      <c r="C175" s="5" t="s">
        <v>521</v>
      </c>
      <c r="D175" s="18" t="s">
        <v>670</v>
      </c>
      <c r="E175" s="19" t="s">
        <v>836</v>
      </c>
      <c r="F175" s="20">
        <v>45657</v>
      </c>
      <c r="G175" s="21">
        <v>188800</v>
      </c>
      <c r="H175" s="22">
        <f t="shared" si="7"/>
        <v>188800</v>
      </c>
      <c r="I175" s="23">
        <f t="shared" si="6"/>
        <v>0</v>
      </c>
      <c r="J175" s="24" t="s">
        <v>14</v>
      </c>
    </row>
    <row r="176" spans="1:10" ht="39.950000000000003" customHeight="1" x14ac:dyDescent="0.25">
      <c r="A176" s="5" t="s">
        <v>522</v>
      </c>
      <c r="B176" s="12" t="s">
        <v>523</v>
      </c>
      <c r="C176" s="5" t="s">
        <v>524</v>
      </c>
      <c r="D176" s="18" t="s">
        <v>670</v>
      </c>
      <c r="E176" s="19" t="s">
        <v>837</v>
      </c>
      <c r="F176" s="20">
        <v>45657</v>
      </c>
      <c r="G176" s="21">
        <v>59000</v>
      </c>
      <c r="H176" s="22">
        <f t="shared" si="7"/>
        <v>59000</v>
      </c>
      <c r="I176" s="23">
        <f t="shared" si="6"/>
        <v>0</v>
      </c>
      <c r="J176" s="24" t="s">
        <v>14</v>
      </c>
    </row>
    <row r="177" spans="1:10" ht="39.950000000000003" customHeight="1" x14ac:dyDescent="0.25">
      <c r="A177" s="5" t="s">
        <v>525</v>
      </c>
      <c r="B177" s="12" t="s">
        <v>526</v>
      </c>
      <c r="C177" s="5" t="s">
        <v>527</v>
      </c>
      <c r="D177" s="18" t="s">
        <v>670</v>
      </c>
      <c r="E177" s="19" t="s">
        <v>838</v>
      </c>
      <c r="F177" s="20">
        <v>45657</v>
      </c>
      <c r="G177" s="21">
        <v>59000</v>
      </c>
      <c r="H177" s="22">
        <f t="shared" si="7"/>
        <v>59000</v>
      </c>
      <c r="I177" s="23">
        <f t="shared" si="6"/>
        <v>0</v>
      </c>
      <c r="J177" s="24" t="s">
        <v>14</v>
      </c>
    </row>
    <row r="178" spans="1:10" ht="39.950000000000003" customHeight="1" x14ac:dyDescent="0.25">
      <c r="A178" s="5" t="s">
        <v>528</v>
      </c>
      <c r="B178" s="12" t="s">
        <v>529</v>
      </c>
      <c r="C178" s="5" t="s">
        <v>530</v>
      </c>
      <c r="D178" s="18" t="s">
        <v>670</v>
      </c>
      <c r="E178" s="19" t="s">
        <v>839</v>
      </c>
      <c r="F178" s="20">
        <v>45657</v>
      </c>
      <c r="G178" s="21">
        <v>47200</v>
      </c>
      <c r="H178" s="22">
        <f t="shared" si="7"/>
        <v>47200</v>
      </c>
      <c r="I178" s="23">
        <f t="shared" si="6"/>
        <v>0</v>
      </c>
      <c r="J178" s="24" t="s">
        <v>14</v>
      </c>
    </row>
    <row r="179" spans="1:10" ht="39.950000000000003" customHeight="1" x14ac:dyDescent="0.25">
      <c r="A179" s="5" t="s">
        <v>531</v>
      </c>
      <c r="B179" s="12" t="s">
        <v>532</v>
      </c>
      <c r="C179" s="5" t="s">
        <v>533</v>
      </c>
      <c r="D179" s="18" t="s">
        <v>670</v>
      </c>
      <c r="E179" s="19" t="s">
        <v>840</v>
      </c>
      <c r="F179" s="20">
        <v>45657</v>
      </c>
      <c r="G179" s="21">
        <v>47200</v>
      </c>
      <c r="H179" s="22">
        <f t="shared" si="7"/>
        <v>47200</v>
      </c>
      <c r="I179" s="23">
        <f t="shared" si="6"/>
        <v>0</v>
      </c>
      <c r="J179" s="24" t="s">
        <v>14</v>
      </c>
    </row>
    <row r="180" spans="1:10" ht="39.950000000000003" customHeight="1" x14ac:dyDescent="0.25">
      <c r="A180" s="5" t="s">
        <v>130</v>
      </c>
      <c r="B180" s="12" t="s">
        <v>131</v>
      </c>
      <c r="C180" s="5" t="s">
        <v>534</v>
      </c>
      <c r="D180" s="18" t="s">
        <v>670</v>
      </c>
      <c r="E180" s="19" t="s">
        <v>841</v>
      </c>
      <c r="F180" s="20">
        <v>45657</v>
      </c>
      <c r="G180" s="21">
        <v>59000</v>
      </c>
      <c r="H180" s="22">
        <f t="shared" si="7"/>
        <v>59000</v>
      </c>
      <c r="I180" s="23">
        <f t="shared" si="6"/>
        <v>0</v>
      </c>
      <c r="J180" s="24" t="s">
        <v>14</v>
      </c>
    </row>
    <row r="181" spans="1:10" ht="39.950000000000003" customHeight="1" x14ac:dyDescent="0.25">
      <c r="A181" s="5" t="s">
        <v>535</v>
      </c>
      <c r="B181" s="12" t="s">
        <v>536</v>
      </c>
      <c r="C181" s="5" t="s">
        <v>537</v>
      </c>
      <c r="D181" s="18" t="s">
        <v>670</v>
      </c>
      <c r="E181" s="19" t="s">
        <v>842</v>
      </c>
      <c r="F181" s="20">
        <v>45657</v>
      </c>
      <c r="G181" s="21">
        <v>47200</v>
      </c>
      <c r="H181" s="22">
        <f t="shared" si="7"/>
        <v>47200</v>
      </c>
      <c r="I181" s="23">
        <f t="shared" si="6"/>
        <v>0</v>
      </c>
      <c r="J181" s="24" t="s">
        <v>14</v>
      </c>
    </row>
    <row r="182" spans="1:10" ht="39.950000000000003" customHeight="1" x14ac:dyDescent="0.25">
      <c r="A182" s="5" t="s">
        <v>88</v>
      </c>
      <c r="B182" s="12" t="s">
        <v>89</v>
      </c>
      <c r="C182" s="5" t="s">
        <v>538</v>
      </c>
      <c r="D182" s="18" t="s">
        <v>670</v>
      </c>
      <c r="E182" s="19" t="s">
        <v>843</v>
      </c>
      <c r="F182" s="20">
        <v>45657</v>
      </c>
      <c r="G182" s="21">
        <v>94400</v>
      </c>
      <c r="H182" s="22">
        <f t="shared" si="7"/>
        <v>94400</v>
      </c>
      <c r="I182" s="23">
        <f t="shared" si="6"/>
        <v>0</v>
      </c>
      <c r="J182" s="24" t="s">
        <v>14</v>
      </c>
    </row>
    <row r="183" spans="1:10" ht="39.950000000000003" customHeight="1" x14ac:dyDescent="0.25">
      <c r="A183" s="5" t="s">
        <v>539</v>
      </c>
      <c r="B183" s="12" t="s">
        <v>540</v>
      </c>
      <c r="C183" s="5" t="s">
        <v>541</v>
      </c>
      <c r="D183" s="18" t="s">
        <v>670</v>
      </c>
      <c r="E183" s="19" t="s">
        <v>844</v>
      </c>
      <c r="F183" s="20">
        <v>45657</v>
      </c>
      <c r="G183" s="21">
        <v>82600</v>
      </c>
      <c r="H183" s="22">
        <f t="shared" si="7"/>
        <v>82600</v>
      </c>
      <c r="I183" s="23">
        <f t="shared" si="6"/>
        <v>0</v>
      </c>
      <c r="J183" s="24" t="s">
        <v>14</v>
      </c>
    </row>
    <row r="184" spans="1:10" ht="39.950000000000003" customHeight="1" x14ac:dyDescent="0.25">
      <c r="A184" s="5" t="s">
        <v>144</v>
      </c>
      <c r="B184" s="12" t="s">
        <v>145</v>
      </c>
      <c r="C184" s="5" t="s">
        <v>542</v>
      </c>
      <c r="D184" s="18" t="s">
        <v>670</v>
      </c>
      <c r="E184" s="19" t="s">
        <v>845</v>
      </c>
      <c r="F184" s="20">
        <v>45657</v>
      </c>
      <c r="G184" s="21">
        <v>165200</v>
      </c>
      <c r="H184" s="22">
        <f t="shared" si="7"/>
        <v>165200</v>
      </c>
      <c r="I184" s="23">
        <f t="shared" si="6"/>
        <v>0</v>
      </c>
      <c r="J184" s="24" t="s">
        <v>14</v>
      </c>
    </row>
    <row r="185" spans="1:10" ht="39.950000000000003" customHeight="1" x14ac:dyDescent="0.25">
      <c r="A185" s="5" t="s">
        <v>74</v>
      </c>
      <c r="B185" s="12" t="s">
        <v>75</v>
      </c>
      <c r="C185" s="5" t="s">
        <v>543</v>
      </c>
      <c r="D185" s="18" t="s">
        <v>670</v>
      </c>
      <c r="E185" s="19" t="s">
        <v>846</v>
      </c>
      <c r="F185" s="20">
        <v>45657</v>
      </c>
      <c r="G185" s="21">
        <v>188800</v>
      </c>
      <c r="H185" s="22">
        <f t="shared" si="7"/>
        <v>188800</v>
      </c>
      <c r="I185" s="23">
        <f t="shared" si="6"/>
        <v>0</v>
      </c>
      <c r="J185" s="24" t="s">
        <v>14</v>
      </c>
    </row>
    <row r="186" spans="1:10" ht="39.950000000000003" customHeight="1" x14ac:dyDescent="0.25">
      <c r="A186" s="5" t="s">
        <v>544</v>
      </c>
      <c r="B186" s="12" t="s">
        <v>545</v>
      </c>
      <c r="C186" s="5" t="s">
        <v>546</v>
      </c>
      <c r="D186" s="18" t="s">
        <v>670</v>
      </c>
      <c r="E186" s="19" t="s">
        <v>847</v>
      </c>
      <c r="F186" s="20">
        <v>45657</v>
      </c>
      <c r="G186" s="21">
        <v>59000</v>
      </c>
      <c r="H186" s="22">
        <f t="shared" si="7"/>
        <v>59000</v>
      </c>
      <c r="I186" s="23">
        <f t="shared" si="6"/>
        <v>0</v>
      </c>
      <c r="J186" s="24" t="s">
        <v>14</v>
      </c>
    </row>
    <row r="187" spans="1:10" ht="39.950000000000003" customHeight="1" x14ac:dyDescent="0.25">
      <c r="A187" s="5" t="s">
        <v>547</v>
      </c>
      <c r="B187" s="12" t="s">
        <v>548</v>
      </c>
      <c r="C187" s="5" t="s">
        <v>549</v>
      </c>
      <c r="D187" s="18" t="s">
        <v>670</v>
      </c>
      <c r="E187" s="19" t="s">
        <v>848</v>
      </c>
      <c r="F187" s="20">
        <v>45657</v>
      </c>
      <c r="G187" s="21">
        <v>82600</v>
      </c>
      <c r="H187" s="22">
        <f t="shared" si="7"/>
        <v>82600</v>
      </c>
      <c r="I187" s="23">
        <f t="shared" si="6"/>
        <v>0</v>
      </c>
      <c r="J187" s="24" t="s">
        <v>14</v>
      </c>
    </row>
    <row r="188" spans="1:10" ht="39.950000000000003" customHeight="1" x14ac:dyDescent="0.25">
      <c r="A188" s="5" t="s">
        <v>550</v>
      </c>
      <c r="B188" s="12" t="s">
        <v>551</v>
      </c>
      <c r="C188" s="5" t="s">
        <v>552</v>
      </c>
      <c r="D188" s="18" t="s">
        <v>671</v>
      </c>
      <c r="E188" s="19" t="s">
        <v>849</v>
      </c>
      <c r="F188" s="20">
        <v>45657</v>
      </c>
      <c r="G188" s="21">
        <v>236000</v>
      </c>
      <c r="H188" s="22">
        <f t="shared" si="7"/>
        <v>236000</v>
      </c>
      <c r="I188" s="23">
        <f t="shared" si="6"/>
        <v>0</v>
      </c>
      <c r="J188" s="24" t="s">
        <v>14</v>
      </c>
    </row>
    <row r="189" spans="1:10" ht="39.950000000000003" customHeight="1" x14ac:dyDescent="0.25">
      <c r="A189" s="5" t="s">
        <v>553</v>
      </c>
      <c r="B189" s="12" t="s">
        <v>554</v>
      </c>
      <c r="C189" s="5" t="s">
        <v>555</v>
      </c>
      <c r="D189" s="18" t="s">
        <v>671</v>
      </c>
      <c r="E189" s="19" t="s">
        <v>850</v>
      </c>
      <c r="F189" s="20">
        <v>45657</v>
      </c>
      <c r="G189" s="21">
        <v>188800</v>
      </c>
      <c r="H189" s="22">
        <f t="shared" si="7"/>
        <v>188800</v>
      </c>
      <c r="I189" s="23">
        <f t="shared" si="6"/>
        <v>0</v>
      </c>
      <c r="J189" s="24" t="s">
        <v>14</v>
      </c>
    </row>
    <row r="190" spans="1:10" ht="39.950000000000003" customHeight="1" x14ac:dyDescent="0.25">
      <c r="A190" s="5" t="s">
        <v>66</v>
      </c>
      <c r="B190" s="12" t="s">
        <v>67</v>
      </c>
      <c r="C190" s="5" t="s">
        <v>556</v>
      </c>
      <c r="D190" s="18" t="s">
        <v>671</v>
      </c>
      <c r="E190" s="19" t="s">
        <v>851</v>
      </c>
      <c r="F190" s="20">
        <v>45657</v>
      </c>
      <c r="G190" s="21">
        <v>236000</v>
      </c>
      <c r="H190" s="22">
        <f t="shared" si="7"/>
        <v>236000</v>
      </c>
      <c r="I190" s="23">
        <f t="shared" si="6"/>
        <v>0</v>
      </c>
      <c r="J190" s="24" t="s">
        <v>14</v>
      </c>
    </row>
    <row r="191" spans="1:10" ht="39.950000000000003" customHeight="1" x14ac:dyDescent="0.25">
      <c r="A191" s="5" t="s">
        <v>20</v>
      </c>
      <c r="B191" s="12" t="s">
        <v>21</v>
      </c>
      <c r="C191" s="5" t="s">
        <v>557</v>
      </c>
      <c r="D191" s="18" t="s">
        <v>671</v>
      </c>
      <c r="E191" s="19" t="s">
        <v>852</v>
      </c>
      <c r="F191" s="20">
        <v>45657</v>
      </c>
      <c r="G191" s="21">
        <v>47200</v>
      </c>
      <c r="H191" s="22">
        <f t="shared" si="7"/>
        <v>47200</v>
      </c>
      <c r="I191" s="23">
        <f t="shared" si="6"/>
        <v>0</v>
      </c>
      <c r="J191" s="24" t="s">
        <v>14</v>
      </c>
    </row>
    <row r="192" spans="1:10" ht="39.950000000000003" customHeight="1" x14ac:dyDescent="0.25">
      <c r="A192" s="5" t="s">
        <v>38</v>
      </c>
      <c r="B192" s="12" t="s">
        <v>39</v>
      </c>
      <c r="C192" s="5" t="s">
        <v>558</v>
      </c>
      <c r="D192" s="18" t="s">
        <v>671</v>
      </c>
      <c r="E192" s="19" t="s">
        <v>853</v>
      </c>
      <c r="F192" s="20">
        <v>45657</v>
      </c>
      <c r="G192" s="21">
        <v>290455.43</v>
      </c>
      <c r="H192" s="22">
        <f t="shared" si="7"/>
        <v>290455.43</v>
      </c>
      <c r="I192" s="23">
        <f t="shared" si="6"/>
        <v>0</v>
      </c>
      <c r="J192" s="24" t="s">
        <v>14</v>
      </c>
    </row>
    <row r="193" spans="1:10" ht="39.950000000000003" customHeight="1" x14ac:dyDescent="0.25">
      <c r="A193" s="5" t="s">
        <v>559</v>
      </c>
      <c r="B193" s="12" t="s">
        <v>560</v>
      </c>
      <c r="C193" s="5" t="s">
        <v>561</v>
      </c>
      <c r="D193" s="18" t="s">
        <v>671</v>
      </c>
      <c r="E193" s="19" t="s">
        <v>854</v>
      </c>
      <c r="F193" s="20">
        <v>45657</v>
      </c>
      <c r="G193" s="21">
        <v>64900</v>
      </c>
      <c r="H193" s="22">
        <f t="shared" si="7"/>
        <v>64900</v>
      </c>
      <c r="I193" s="23">
        <f t="shared" si="6"/>
        <v>0</v>
      </c>
      <c r="J193" s="24" t="s">
        <v>14</v>
      </c>
    </row>
    <row r="194" spans="1:10" ht="39.950000000000003" customHeight="1" x14ac:dyDescent="0.25">
      <c r="A194" s="5" t="s">
        <v>562</v>
      </c>
      <c r="B194" s="12" t="s">
        <v>563</v>
      </c>
      <c r="C194" s="5" t="s">
        <v>564</v>
      </c>
      <c r="D194" s="18" t="s">
        <v>671</v>
      </c>
      <c r="E194" s="19" t="s">
        <v>855</v>
      </c>
      <c r="F194" s="20">
        <v>45657</v>
      </c>
      <c r="G194" s="21">
        <v>42000</v>
      </c>
      <c r="H194" s="22">
        <f t="shared" si="7"/>
        <v>42000</v>
      </c>
      <c r="I194" s="23">
        <f t="shared" ref="I194:I235" si="8">+G194-H194</f>
        <v>0</v>
      </c>
      <c r="J194" s="24" t="s">
        <v>14</v>
      </c>
    </row>
    <row r="195" spans="1:10" ht="39.950000000000003" customHeight="1" x14ac:dyDescent="0.25">
      <c r="A195" s="5" t="s">
        <v>58</v>
      </c>
      <c r="B195" s="12" t="s">
        <v>59</v>
      </c>
      <c r="C195" s="5" t="s">
        <v>565</v>
      </c>
      <c r="D195" s="18" t="s">
        <v>671</v>
      </c>
      <c r="E195" s="19" t="s">
        <v>856</v>
      </c>
      <c r="F195" s="20">
        <v>45657</v>
      </c>
      <c r="G195" s="21">
        <v>118000</v>
      </c>
      <c r="H195" s="22">
        <f t="shared" si="7"/>
        <v>118000</v>
      </c>
      <c r="I195" s="23">
        <f t="shared" si="8"/>
        <v>0</v>
      </c>
      <c r="J195" s="24" t="s">
        <v>14</v>
      </c>
    </row>
    <row r="196" spans="1:10" ht="39.950000000000003" customHeight="1" x14ac:dyDescent="0.25">
      <c r="A196" s="5" t="s">
        <v>566</v>
      </c>
      <c r="B196" s="12" t="s">
        <v>567</v>
      </c>
      <c r="C196" s="5" t="s">
        <v>568</v>
      </c>
      <c r="D196" s="18" t="s">
        <v>671</v>
      </c>
      <c r="E196" s="19" t="s">
        <v>857</v>
      </c>
      <c r="F196" s="20">
        <v>45657</v>
      </c>
      <c r="G196" s="21">
        <v>82600</v>
      </c>
      <c r="H196" s="22">
        <f t="shared" si="7"/>
        <v>82600</v>
      </c>
      <c r="I196" s="23">
        <f t="shared" si="8"/>
        <v>0</v>
      </c>
      <c r="J196" s="24" t="s">
        <v>14</v>
      </c>
    </row>
    <row r="197" spans="1:10" ht="39.950000000000003" customHeight="1" x14ac:dyDescent="0.25">
      <c r="A197" s="5" t="s">
        <v>104</v>
      </c>
      <c r="B197" s="12" t="s">
        <v>105</v>
      </c>
      <c r="C197" s="5" t="s">
        <v>569</v>
      </c>
      <c r="D197" s="18" t="s">
        <v>671</v>
      </c>
      <c r="E197" s="19" t="s">
        <v>858</v>
      </c>
      <c r="F197" s="20">
        <v>45657</v>
      </c>
      <c r="G197" s="21">
        <v>188800</v>
      </c>
      <c r="H197" s="22">
        <f t="shared" si="7"/>
        <v>188800</v>
      </c>
      <c r="I197" s="23">
        <f t="shared" si="8"/>
        <v>0</v>
      </c>
      <c r="J197" s="24" t="s">
        <v>14</v>
      </c>
    </row>
    <row r="198" spans="1:10" ht="39.950000000000003" customHeight="1" x14ac:dyDescent="0.25">
      <c r="A198" s="5" t="s">
        <v>570</v>
      </c>
      <c r="B198" s="12" t="s">
        <v>571</v>
      </c>
      <c r="C198" s="5" t="s">
        <v>572</v>
      </c>
      <c r="D198" s="18" t="s">
        <v>671</v>
      </c>
      <c r="E198" s="19" t="s">
        <v>859</v>
      </c>
      <c r="F198" s="20">
        <v>45657</v>
      </c>
      <c r="G198" s="21">
        <v>47200</v>
      </c>
      <c r="H198" s="22">
        <f t="shared" si="7"/>
        <v>47200</v>
      </c>
      <c r="I198" s="23">
        <f t="shared" si="8"/>
        <v>0</v>
      </c>
      <c r="J198" s="24" t="s">
        <v>14</v>
      </c>
    </row>
    <row r="199" spans="1:10" ht="39.950000000000003" customHeight="1" x14ac:dyDescent="0.25">
      <c r="A199" s="5" t="s">
        <v>573</v>
      </c>
      <c r="B199" s="12" t="s">
        <v>574</v>
      </c>
      <c r="C199" s="5" t="s">
        <v>575</v>
      </c>
      <c r="D199" s="18" t="s">
        <v>671</v>
      </c>
      <c r="E199" s="19" t="s">
        <v>860</v>
      </c>
      <c r="F199" s="20">
        <v>45657</v>
      </c>
      <c r="G199" s="21">
        <v>47200</v>
      </c>
      <c r="H199" s="22">
        <f t="shared" si="7"/>
        <v>47200</v>
      </c>
      <c r="I199" s="23">
        <f t="shared" si="8"/>
        <v>0</v>
      </c>
      <c r="J199" s="24" t="s">
        <v>14</v>
      </c>
    </row>
    <row r="200" spans="1:10" ht="39.950000000000003" customHeight="1" x14ac:dyDescent="0.25">
      <c r="A200" s="5" t="s">
        <v>576</v>
      </c>
      <c r="B200" s="12" t="s">
        <v>577</v>
      </c>
      <c r="C200" s="5" t="s">
        <v>578</v>
      </c>
      <c r="D200" s="18" t="s">
        <v>671</v>
      </c>
      <c r="E200" s="19" t="s">
        <v>861</v>
      </c>
      <c r="F200" s="20">
        <v>45657</v>
      </c>
      <c r="G200" s="21">
        <v>944000</v>
      </c>
      <c r="H200" s="22">
        <f t="shared" si="7"/>
        <v>944000</v>
      </c>
      <c r="I200" s="23">
        <f t="shared" si="8"/>
        <v>0</v>
      </c>
      <c r="J200" s="24" t="s">
        <v>14</v>
      </c>
    </row>
    <row r="201" spans="1:10" ht="39.950000000000003" customHeight="1" x14ac:dyDescent="0.25">
      <c r="A201" s="5" t="s">
        <v>112</v>
      </c>
      <c r="B201" s="12" t="s">
        <v>113</v>
      </c>
      <c r="C201" s="5" t="s">
        <v>579</v>
      </c>
      <c r="D201" s="18" t="s">
        <v>671</v>
      </c>
      <c r="E201" s="19" t="s">
        <v>862</v>
      </c>
      <c r="F201" s="20">
        <v>45657</v>
      </c>
      <c r="G201" s="21">
        <v>47200</v>
      </c>
      <c r="H201" s="22">
        <f t="shared" si="7"/>
        <v>47200</v>
      </c>
      <c r="I201" s="23">
        <f t="shared" si="8"/>
        <v>0</v>
      </c>
      <c r="J201" s="24" t="s">
        <v>14</v>
      </c>
    </row>
    <row r="202" spans="1:10" ht="39.950000000000003" customHeight="1" x14ac:dyDescent="0.25">
      <c r="A202" s="5" t="s">
        <v>580</v>
      </c>
      <c r="B202" s="12" t="s">
        <v>581</v>
      </c>
      <c r="C202" s="5" t="s">
        <v>582</v>
      </c>
      <c r="D202" s="18" t="s">
        <v>671</v>
      </c>
      <c r="E202" s="19" t="s">
        <v>863</v>
      </c>
      <c r="F202" s="20">
        <v>45657</v>
      </c>
      <c r="G202" s="21">
        <v>70800</v>
      </c>
      <c r="H202" s="22">
        <f t="shared" si="7"/>
        <v>70800</v>
      </c>
      <c r="I202" s="23">
        <f t="shared" si="8"/>
        <v>0</v>
      </c>
      <c r="J202" s="24" t="s">
        <v>14</v>
      </c>
    </row>
    <row r="203" spans="1:10" ht="39.950000000000003" customHeight="1" x14ac:dyDescent="0.25">
      <c r="A203" s="5" t="s">
        <v>80</v>
      </c>
      <c r="B203" s="12" t="s">
        <v>81</v>
      </c>
      <c r="C203" s="5" t="s">
        <v>583</v>
      </c>
      <c r="D203" s="18" t="s">
        <v>671</v>
      </c>
      <c r="E203" s="19" t="s">
        <v>864</v>
      </c>
      <c r="F203" s="20">
        <v>45657</v>
      </c>
      <c r="G203" s="21">
        <v>118000</v>
      </c>
      <c r="H203" s="22">
        <f t="shared" si="7"/>
        <v>118000</v>
      </c>
      <c r="I203" s="23">
        <f t="shared" si="8"/>
        <v>0</v>
      </c>
      <c r="J203" s="24" t="s">
        <v>14</v>
      </c>
    </row>
    <row r="204" spans="1:10" ht="39.950000000000003" customHeight="1" x14ac:dyDescent="0.25">
      <c r="A204" s="5" t="s">
        <v>114</v>
      </c>
      <c r="B204" s="12" t="s">
        <v>115</v>
      </c>
      <c r="C204" s="5" t="s">
        <v>584</v>
      </c>
      <c r="D204" s="18" t="s">
        <v>671</v>
      </c>
      <c r="E204" s="19" t="s">
        <v>865</v>
      </c>
      <c r="F204" s="20">
        <v>45657</v>
      </c>
      <c r="G204" s="21">
        <v>236000</v>
      </c>
      <c r="H204" s="22">
        <f t="shared" si="7"/>
        <v>236000</v>
      </c>
      <c r="I204" s="23">
        <f t="shared" si="8"/>
        <v>0</v>
      </c>
      <c r="J204" s="24" t="s">
        <v>14</v>
      </c>
    </row>
    <row r="205" spans="1:10" ht="39.950000000000003" customHeight="1" x14ac:dyDescent="0.25">
      <c r="A205" s="5" t="s">
        <v>36</v>
      </c>
      <c r="B205" s="12" t="s">
        <v>37</v>
      </c>
      <c r="C205" s="5" t="s">
        <v>585</v>
      </c>
      <c r="D205" s="18" t="s">
        <v>671</v>
      </c>
      <c r="E205" s="19" t="s">
        <v>866</v>
      </c>
      <c r="F205" s="20">
        <v>45657</v>
      </c>
      <c r="G205" s="21">
        <v>59000</v>
      </c>
      <c r="H205" s="22">
        <f t="shared" si="7"/>
        <v>59000</v>
      </c>
      <c r="I205" s="23">
        <f t="shared" si="8"/>
        <v>0</v>
      </c>
      <c r="J205" s="24" t="s">
        <v>14</v>
      </c>
    </row>
    <row r="206" spans="1:10" ht="39.950000000000003" customHeight="1" x14ac:dyDescent="0.25">
      <c r="A206" s="5" t="s">
        <v>586</v>
      </c>
      <c r="B206" s="12" t="s">
        <v>587</v>
      </c>
      <c r="C206" s="5" t="s">
        <v>588</v>
      </c>
      <c r="D206" s="18" t="s">
        <v>671</v>
      </c>
      <c r="E206" s="19" t="s">
        <v>867</v>
      </c>
      <c r="F206" s="20">
        <v>45657</v>
      </c>
      <c r="G206" s="21">
        <v>59000</v>
      </c>
      <c r="H206" s="22">
        <f t="shared" si="7"/>
        <v>59000</v>
      </c>
      <c r="I206" s="23">
        <f t="shared" si="8"/>
        <v>0</v>
      </c>
      <c r="J206" s="24" t="s">
        <v>14</v>
      </c>
    </row>
    <row r="207" spans="1:10" ht="39.950000000000003" customHeight="1" x14ac:dyDescent="0.25">
      <c r="A207" s="5" t="s">
        <v>589</v>
      </c>
      <c r="B207" s="12" t="s">
        <v>590</v>
      </c>
      <c r="C207" s="5" t="s">
        <v>591</v>
      </c>
      <c r="D207" s="18" t="s">
        <v>671</v>
      </c>
      <c r="E207" s="19" t="s">
        <v>868</v>
      </c>
      <c r="F207" s="20">
        <v>45657</v>
      </c>
      <c r="G207" s="21">
        <v>35400</v>
      </c>
      <c r="H207" s="22">
        <f t="shared" si="7"/>
        <v>35400</v>
      </c>
      <c r="I207" s="23">
        <f t="shared" si="8"/>
        <v>0</v>
      </c>
      <c r="J207" s="24" t="s">
        <v>14</v>
      </c>
    </row>
    <row r="208" spans="1:10" ht="39.950000000000003" customHeight="1" x14ac:dyDescent="0.25">
      <c r="A208" s="5" t="s">
        <v>592</v>
      </c>
      <c r="B208" s="12" t="s">
        <v>593</v>
      </c>
      <c r="C208" s="5" t="s">
        <v>594</v>
      </c>
      <c r="D208" s="18" t="s">
        <v>671</v>
      </c>
      <c r="E208" s="19" t="s">
        <v>869</v>
      </c>
      <c r="F208" s="20">
        <v>45657</v>
      </c>
      <c r="G208" s="21">
        <v>41300</v>
      </c>
      <c r="H208" s="22">
        <f t="shared" si="7"/>
        <v>41300</v>
      </c>
      <c r="I208" s="23">
        <f t="shared" si="8"/>
        <v>0</v>
      </c>
      <c r="J208" s="24" t="s">
        <v>14</v>
      </c>
    </row>
    <row r="209" spans="1:10" ht="39.950000000000003" customHeight="1" x14ac:dyDescent="0.25">
      <c r="A209" s="5" t="s">
        <v>595</v>
      </c>
      <c r="B209" s="12" t="s">
        <v>596</v>
      </c>
      <c r="C209" s="5" t="s">
        <v>597</v>
      </c>
      <c r="D209" s="18" t="s">
        <v>671</v>
      </c>
      <c r="E209" s="19" t="s">
        <v>870</v>
      </c>
      <c r="F209" s="20">
        <v>45657</v>
      </c>
      <c r="G209" s="21">
        <v>94400</v>
      </c>
      <c r="H209" s="22">
        <f t="shared" si="7"/>
        <v>94400</v>
      </c>
      <c r="I209" s="23">
        <f t="shared" si="8"/>
        <v>0</v>
      </c>
      <c r="J209" s="24" t="s">
        <v>14</v>
      </c>
    </row>
    <row r="210" spans="1:10" ht="39.950000000000003" customHeight="1" x14ac:dyDescent="0.25">
      <c r="A210" s="5" t="s">
        <v>34</v>
      </c>
      <c r="B210" s="12" t="s">
        <v>35</v>
      </c>
      <c r="C210" s="5" t="s">
        <v>598</v>
      </c>
      <c r="D210" s="18" t="s">
        <v>671</v>
      </c>
      <c r="E210" s="19" t="s">
        <v>871</v>
      </c>
      <c r="F210" s="20">
        <v>45657</v>
      </c>
      <c r="G210" s="21">
        <v>88500</v>
      </c>
      <c r="H210" s="22">
        <f t="shared" si="7"/>
        <v>88500</v>
      </c>
      <c r="I210" s="23">
        <f t="shared" si="8"/>
        <v>0</v>
      </c>
      <c r="J210" s="24" t="s">
        <v>14</v>
      </c>
    </row>
    <row r="211" spans="1:10" ht="39.950000000000003" customHeight="1" x14ac:dyDescent="0.25">
      <c r="A211" s="5" t="s">
        <v>599</v>
      </c>
      <c r="B211" s="12" t="s">
        <v>600</v>
      </c>
      <c r="C211" s="5" t="s">
        <v>601</v>
      </c>
      <c r="D211" s="18" t="s">
        <v>671</v>
      </c>
      <c r="E211" s="19" t="s">
        <v>872</v>
      </c>
      <c r="F211" s="20">
        <v>45657</v>
      </c>
      <c r="G211" s="21">
        <v>23497.48</v>
      </c>
      <c r="H211" s="22">
        <f t="shared" si="7"/>
        <v>23497.48</v>
      </c>
      <c r="I211" s="23">
        <f t="shared" si="8"/>
        <v>0</v>
      </c>
      <c r="J211" s="24" t="s">
        <v>14</v>
      </c>
    </row>
    <row r="212" spans="1:10" ht="39.950000000000003" customHeight="1" x14ac:dyDescent="0.25">
      <c r="A212" s="5" t="s">
        <v>602</v>
      </c>
      <c r="B212" s="12" t="s">
        <v>603</v>
      </c>
      <c r="C212" s="5" t="s">
        <v>604</v>
      </c>
      <c r="D212" s="18" t="s">
        <v>671</v>
      </c>
      <c r="E212" s="19" t="s">
        <v>873</v>
      </c>
      <c r="F212" s="20">
        <v>45657</v>
      </c>
      <c r="G212" s="21">
        <v>118000</v>
      </c>
      <c r="H212" s="22">
        <f t="shared" si="7"/>
        <v>118000</v>
      </c>
      <c r="I212" s="23">
        <f t="shared" si="8"/>
        <v>0</v>
      </c>
      <c r="J212" s="24" t="s">
        <v>14</v>
      </c>
    </row>
    <row r="213" spans="1:10" ht="39.950000000000003" customHeight="1" x14ac:dyDescent="0.25">
      <c r="A213" s="5" t="s">
        <v>605</v>
      </c>
      <c r="B213" s="12" t="s">
        <v>606</v>
      </c>
      <c r="C213" s="5" t="s">
        <v>607</v>
      </c>
      <c r="D213" s="18" t="s">
        <v>671</v>
      </c>
      <c r="E213" s="19" t="s">
        <v>874</v>
      </c>
      <c r="F213" s="20">
        <v>45657</v>
      </c>
      <c r="G213" s="21">
        <v>47200</v>
      </c>
      <c r="H213" s="22">
        <f t="shared" si="7"/>
        <v>47200</v>
      </c>
      <c r="I213" s="23">
        <f t="shared" si="8"/>
        <v>0</v>
      </c>
      <c r="J213" s="24" t="s">
        <v>14</v>
      </c>
    </row>
    <row r="214" spans="1:10" ht="39.950000000000003" customHeight="1" x14ac:dyDescent="0.25">
      <c r="A214" s="5" t="s">
        <v>82</v>
      </c>
      <c r="B214" s="12" t="s">
        <v>83</v>
      </c>
      <c r="C214" s="5" t="s">
        <v>608</v>
      </c>
      <c r="D214" s="18" t="s">
        <v>671</v>
      </c>
      <c r="E214" s="19" t="s">
        <v>875</v>
      </c>
      <c r="F214" s="20">
        <v>45657</v>
      </c>
      <c r="G214" s="21">
        <v>82600</v>
      </c>
      <c r="H214" s="22">
        <f t="shared" si="7"/>
        <v>82600</v>
      </c>
      <c r="I214" s="23">
        <f t="shared" si="8"/>
        <v>0</v>
      </c>
      <c r="J214" s="24" t="s">
        <v>14</v>
      </c>
    </row>
    <row r="215" spans="1:10" ht="39.950000000000003" customHeight="1" x14ac:dyDescent="0.25">
      <c r="A215" s="5" t="s">
        <v>106</v>
      </c>
      <c r="B215" s="12" t="s">
        <v>107</v>
      </c>
      <c r="C215" s="5" t="s">
        <v>609</v>
      </c>
      <c r="D215" s="18" t="s">
        <v>671</v>
      </c>
      <c r="E215" s="19" t="s">
        <v>876</v>
      </c>
      <c r="F215" s="20">
        <v>45657</v>
      </c>
      <c r="G215" s="21">
        <v>59000</v>
      </c>
      <c r="H215" s="22">
        <f t="shared" si="7"/>
        <v>59000</v>
      </c>
      <c r="I215" s="23">
        <f t="shared" si="8"/>
        <v>0</v>
      </c>
      <c r="J215" s="24" t="s">
        <v>14</v>
      </c>
    </row>
    <row r="216" spans="1:10" ht="39.950000000000003" customHeight="1" x14ac:dyDescent="0.25">
      <c r="A216" s="5" t="s">
        <v>610</v>
      </c>
      <c r="B216" s="12" t="s">
        <v>611</v>
      </c>
      <c r="C216" s="5" t="s">
        <v>612</v>
      </c>
      <c r="D216" s="18" t="s">
        <v>671</v>
      </c>
      <c r="E216" s="19" t="s">
        <v>877</v>
      </c>
      <c r="F216" s="20">
        <v>45657</v>
      </c>
      <c r="G216" s="21">
        <v>47200</v>
      </c>
      <c r="H216" s="22">
        <f t="shared" si="7"/>
        <v>47200</v>
      </c>
      <c r="I216" s="23">
        <f t="shared" si="8"/>
        <v>0</v>
      </c>
      <c r="J216" s="24" t="s">
        <v>14</v>
      </c>
    </row>
    <row r="217" spans="1:10" ht="39.950000000000003" customHeight="1" x14ac:dyDescent="0.25">
      <c r="A217" s="5" t="s">
        <v>52</v>
      </c>
      <c r="B217" s="12" t="s">
        <v>53</v>
      </c>
      <c r="C217" s="5" t="s">
        <v>613</v>
      </c>
      <c r="D217" s="18" t="s">
        <v>671</v>
      </c>
      <c r="E217" s="19" t="s">
        <v>878</v>
      </c>
      <c r="F217" s="20">
        <v>45657</v>
      </c>
      <c r="G217" s="21">
        <v>118000</v>
      </c>
      <c r="H217" s="22">
        <f t="shared" si="7"/>
        <v>118000</v>
      </c>
      <c r="I217" s="23">
        <f t="shared" si="8"/>
        <v>0</v>
      </c>
      <c r="J217" s="24" t="s">
        <v>14</v>
      </c>
    </row>
    <row r="218" spans="1:10" ht="39.950000000000003" customHeight="1" x14ac:dyDescent="0.25">
      <c r="A218" s="5" t="s">
        <v>614</v>
      </c>
      <c r="B218" s="12" t="s">
        <v>615</v>
      </c>
      <c r="C218" s="5" t="s">
        <v>616</v>
      </c>
      <c r="D218" s="18" t="s">
        <v>671</v>
      </c>
      <c r="E218" s="19" t="s">
        <v>879</v>
      </c>
      <c r="F218" s="20">
        <v>45657</v>
      </c>
      <c r="G218" s="21">
        <v>118000</v>
      </c>
      <c r="H218" s="22">
        <f t="shared" si="7"/>
        <v>118000</v>
      </c>
      <c r="I218" s="23">
        <f t="shared" si="8"/>
        <v>0</v>
      </c>
      <c r="J218" s="24" t="s">
        <v>14</v>
      </c>
    </row>
    <row r="219" spans="1:10" ht="39.950000000000003" customHeight="1" x14ac:dyDescent="0.25">
      <c r="A219" s="5" t="s">
        <v>617</v>
      </c>
      <c r="B219" s="12" t="s">
        <v>618</v>
      </c>
      <c r="C219" s="5" t="s">
        <v>619</v>
      </c>
      <c r="D219" s="18" t="s">
        <v>671</v>
      </c>
      <c r="E219" s="19" t="s">
        <v>880</v>
      </c>
      <c r="F219" s="20">
        <v>45657</v>
      </c>
      <c r="G219" s="21">
        <v>94400</v>
      </c>
      <c r="H219" s="22">
        <f t="shared" ref="H219:H235" si="9">+G219</f>
        <v>94400</v>
      </c>
      <c r="I219" s="23">
        <f t="shared" si="8"/>
        <v>0</v>
      </c>
      <c r="J219" s="24" t="s">
        <v>14</v>
      </c>
    </row>
    <row r="220" spans="1:10" ht="39.950000000000003" customHeight="1" x14ac:dyDescent="0.25">
      <c r="A220" s="5" t="s">
        <v>620</v>
      </c>
      <c r="B220" s="12" t="s">
        <v>621</v>
      </c>
      <c r="C220" s="5" t="s">
        <v>622</v>
      </c>
      <c r="D220" s="18" t="s">
        <v>671</v>
      </c>
      <c r="E220" s="19" t="s">
        <v>881</v>
      </c>
      <c r="F220" s="20">
        <v>45657</v>
      </c>
      <c r="G220" s="21">
        <v>47200</v>
      </c>
      <c r="H220" s="22">
        <f t="shared" si="9"/>
        <v>47200</v>
      </c>
      <c r="I220" s="23">
        <f t="shared" si="8"/>
        <v>0</v>
      </c>
      <c r="J220" s="24" t="s">
        <v>14</v>
      </c>
    </row>
    <row r="221" spans="1:10" ht="39.950000000000003" customHeight="1" x14ac:dyDescent="0.25">
      <c r="A221" s="5" t="s">
        <v>44</v>
      </c>
      <c r="B221" s="12" t="s">
        <v>45</v>
      </c>
      <c r="C221" s="5" t="s">
        <v>623</v>
      </c>
      <c r="D221" s="18" t="s">
        <v>671</v>
      </c>
      <c r="E221" s="19" t="s">
        <v>882</v>
      </c>
      <c r="F221" s="20">
        <v>45657</v>
      </c>
      <c r="G221" s="21">
        <v>35400</v>
      </c>
      <c r="H221" s="22">
        <f t="shared" si="9"/>
        <v>35400</v>
      </c>
      <c r="I221" s="23">
        <f t="shared" si="8"/>
        <v>0</v>
      </c>
      <c r="J221" s="24" t="s">
        <v>14</v>
      </c>
    </row>
    <row r="222" spans="1:10" ht="39.950000000000003" customHeight="1" x14ac:dyDescent="0.25">
      <c r="A222" s="5" t="s">
        <v>624</v>
      </c>
      <c r="B222" s="12" t="s">
        <v>625</v>
      </c>
      <c r="C222" s="5" t="s">
        <v>626</v>
      </c>
      <c r="D222" s="18" t="s">
        <v>671</v>
      </c>
      <c r="E222" s="19" t="s">
        <v>883</v>
      </c>
      <c r="F222" s="20">
        <v>45657</v>
      </c>
      <c r="G222" s="21">
        <v>41300</v>
      </c>
      <c r="H222" s="22">
        <f t="shared" si="9"/>
        <v>41300</v>
      </c>
      <c r="I222" s="23">
        <f t="shared" si="8"/>
        <v>0</v>
      </c>
      <c r="J222" s="24" t="s">
        <v>14</v>
      </c>
    </row>
    <row r="223" spans="1:10" ht="39.950000000000003" customHeight="1" x14ac:dyDescent="0.25">
      <c r="A223" s="5" t="s">
        <v>627</v>
      </c>
      <c r="B223" s="12" t="s">
        <v>628</v>
      </c>
      <c r="C223" s="5" t="s">
        <v>629</v>
      </c>
      <c r="D223" s="18" t="s">
        <v>671</v>
      </c>
      <c r="E223" s="19" t="s">
        <v>884</v>
      </c>
      <c r="F223" s="20">
        <v>45657</v>
      </c>
      <c r="G223" s="21">
        <v>28830.28</v>
      </c>
      <c r="H223" s="22">
        <f t="shared" si="9"/>
        <v>28830.28</v>
      </c>
      <c r="I223" s="23">
        <f t="shared" si="8"/>
        <v>0</v>
      </c>
      <c r="J223" s="24" t="s">
        <v>14</v>
      </c>
    </row>
    <row r="224" spans="1:10" ht="39.950000000000003" customHeight="1" x14ac:dyDescent="0.25">
      <c r="A224" s="5" t="s">
        <v>60</v>
      </c>
      <c r="B224" s="12" t="s">
        <v>61</v>
      </c>
      <c r="C224" s="5" t="s">
        <v>630</v>
      </c>
      <c r="D224" s="18" t="s">
        <v>671</v>
      </c>
      <c r="E224" s="19" t="s">
        <v>885</v>
      </c>
      <c r="F224" s="20">
        <v>45657</v>
      </c>
      <c r="G224" s="21">
        <v>94400</v>
      </c>
      <c r="H224" s="22">
        <f t="shared" si="9"/>
        <v>94400</v>
      </c>
      <c r="I224" s="23">
        <f t="shared" si="8"/>
        <v>0</v>
      </c>
      <c r="J224" s="24" t="s">
        <v>14</v>
      </c>
    </row>
    <row r="225" spans="1:10" ht="39.950000000000003" customHeight="1" x14ac:dyDescent="0.25">
      <c r="A225" s="5" t="s">
        <v>562</v>
      </c>
      <c r="B225" s="12" t="s">
        <v>563</v>
      </c>
      <c r="C225" s="5" t="s">
        <v>631</v>
      </c>
      <c r="D225" s="18" t="s">
        <v>671</v>
      </c>
      <c r="E225" s="19" t="s">
        <v>886</v>
      </c>
      <c r="F225" s="20">
        <v>45657</v>
      </c>
      <c r="G225" s="21">
        <v>38000</v>
      </c>
      <c r="H225" s="22">
        <f t="shared" si="9"/>
        <v>38000</v>
      </c>
      <c r="I225" s="23">
        <f t="shared" si="8"/>
        <v>0</v>
      </c>
      <c r="J225" s="24" t="s">
        <v>14</v>
      </c>
    </row>
    <row r="226" spans="1:10" ht="39.950000000000003" customHeight="1" x14ac:dyDescent="0.25">
      <c r="A226" s="5" t="s">
        <v>632</v>
      </c>
      <c r="B226" s="12" t="s">
        <v>633</v>
      </c>
      <c r="C226" s="5" t="s">
        <v>634</v>
      </c>
      <c r="D226" s="18" t="s">
        <v>671</v>
      </c>
      <c r="E226" s="19" t="s">
        <v>887</v>
      </c>
      <c r="F226" s="20">
        <v>45657</v>
      </c>
      <c r="G226" s="21">
        <v>236000</v>
      </c>
      <c r="H226" s="22">
        <f t="shared" si="9"/>
        <v>236000</v>
      </c>
      <c r="I226" s="23">
        <f t="shared" si="8"/>
        <v>0</v>
      </c>
      <c r="J226" s="24" t="s">
        <v>14</v>
      </c>
    </row>
    <row r="227" spans="1:10" ht="39.950000000000003" customHeight="1" x14ac:dyDescent="0.25">
      <c r="A227" s="5" t="s">
        <v>635</v>
      </c>
      <c r="B227" s="12" t="s">
        <v>636</v>
      </c>
      <c r="C227" s="5" t="s">
        <v>637</v>
      </c>
      <c r="D227" s="18" t="s">
        <v>671</v>
      </c>
      <c r="E227" s="19" t="s">
        <v>888</v>
      </c>
      <c r="F227" s="20">
        <v>45657</v>
      </c>
      <c r="G227" s="21">
        <v>47200</v>
      </c>
      <c r="H227" s="22">
        <f t="shared" si="9"/>
        <v>47200</v>
      </c>
      <c r="I227" s="23">
        <f t="shared" si="8"/>
        <v>0</v>
      </c>
      <c r="J227" s="24" t="s">
        <v>14</v>
      </c>
    </row>
    <row r="228" spans="1:10" ht="39.950000000000003" customHeight="1" x14ac:dyDescent="0.25">
      <c r="A228" s="5" t="s">
        <v>638</v>
      </c>
      <c r="B228" s="12" t="s">
        <v>639</v>
      </c>
      <c r="C228" s="5" t="s">
        <v>640</v>
      </c>
      <c r="D228" s="18" t="s">
        <v>671</v>
      </c>
      <c r="E228" s="19" t="s">
        <v>889</v>
      </c>
      <c r="F228" s="20">
        <v>45657</v>
      </c>
      <c r="G228" s="21">
        <v>94400</v>
      </c>
      <c r="H228" s="22">
        <f t="shared" si="9"/>
        <v>94400</v>
      </c>
      <c r="I228" s="23">
        <f t="shared" si="8"/>
        <v>0</v>
      </c>
      <c r="J228" s="24" t="s">
        <v>14</v>
      </c>
    </row>
    <row r="229" spans="1:10" ht="39.950000000000003" customHeight="1" x14ac:dyDescent="0.25">
      <c r="A229" s="5" t="s">
        <v>136</v>
      </c>
      <c r="B229" s="12" t="s">
        <v>137</v>
      </c>
      <c r="C229" s="5" t="s">
        <v>641</v>
      </c>
      <c r="D229" s="18" t="s">
        <v>671</v>
      </c>
      <c r="E229" s="19" t="s">
        <v>890</v>
      </c>
      <c r="F229" s="20">
        <v>45657</v>
      </c>
      <c r="G229" s="21">
        <v>236000</v>
      </c>
      <c r="H229" s="22">
        <f t="shared" si="9"/>
        <v>236000</v>
      </c>
      <c r="I229" s="23">
        <f t="shared" si="8"/>
        <v>0</v>
      </c>
      <c r="J229" s="24" t="s">
        <v>14</v>
      </c>
    </row>
    <row r="230" spans="1:10" ht="39.950000000000003" customHeight="1" x14ac:dyDescent="0.25">
      <c r="A230" s="5" t="s">
        <v>153</v>
      </c>
      <c r="B230" s="12" t="s">
        <v>154</v>
      </c>
      <c r="C230" s="5" t="s">
        <v>642</v>
      </c>
      <c r="D230" s="18" t="s">
        <v>671</v>
      </c>
      <c r="E230" s="19" t="s">
        <v>891</v>
      </c>
      <c r="F230" s="20">
        <v>45657</v>
      </c>
      <c r="G230" s="21">
        <v>35400</v>
      </c>
      <c r="H230" s="22">
        <f t="shared" si="9"/>
        <v>35400</v>
      </c>
      <c r="I230" s="23">
        <f t="shared" si="8"/>
        <v>0</v>
      </c>
      <c r="J230" s="24" t="s">
        <v>14</v>
      </c>
    </row>
    <row r="231" spans="1:10" ht="39.950000000000003" customHeight="1" x14ac:dyDescent="0.25">
      <c r="A231" s="5" t="s">
        <v>643</v>
      </c>
      <c r="B231" s="12" t="s">
        <v>644</v>
      </c>
      <c r="C231" s="5" t="s">
        <v>645</v>
      </c>
      <c r="D231" s="18" t="s">
        <v>671</v>
      </c>
      <c r="E231" s="19" t="s">
        <v>892</v>
      </c>
      <c r="F231" s="20">
        <v>45657</v>
      </c>
      <c r="G231" s="21">
        <v>59000</v>
      </c>
      <c r="H231" s="22">
        <f t="shared" si="9"/>
        <v>59000</v>
      </c>
      <c r="I231" s="23">
        <f t="shared" si="8"/>
        <v>0</v>
      </c>
      <c r="J231" s="24" t="s">
        <v>14</v>
      </c>
    </row>
    <row r="232" spans="1:10" ht="39.950000000000003" customHeight="1" x14ac:dyDescent="0.25">
      <c r="A232" s="5" t="s">
        <v>646</v>
      </c>
      <c r="B232" s="12" t="s">
        <v>647</v>
      </c>
      <c r="C232" s="5" t="s">
        <v>648</v>
      </c>
      <c r="D232" s="18" t="s">
        <v>671</v>
      </c>
      <c r="E232" s="19" t="s">
        <v>893</v>
      </c>
      <c r="F232" s="20">
        <v>45657</v>
      </c>
      <c r="G232" s="21">
        <v>47200</v>
      </c>
      <c r="H232" s="22">
        <f t="shared" si="9"/>
        <v>47200</v>
      </c>
      <c r="I232" s="23">
        <f t="shared" si="8"/>
        <v>0</v>
      </c>
      <c r="J232" s="24" t="s">
        <v>14</v>
      </c>
    </row>
    <row r="233" spans="1:10" ht="39.950000000000003" customHeight="1" x14ac:dyDescent="0.25">
      <c r="A233" s="5" t="s">
        <v>649</v>
      </c>
      <c r="B233" s="12" t="s">
        <v>650</v>
      </c>
      <c r="C233" s="5" t="s">
        <v>651</v>
      </c>
      <c r="D233" s="18" t="s">
        <v>671</v>
      </c>
      <c r="E233" s="19" t="s">
        <v>902</v>
      </c>
      <c r="F233" s="20">
        <v>45657</v>
      </c>
      <c r="G233" s="21">
        <v>59000</v>
      </c>
      <c r="H233" s="22">
        <f t="shared" si="9"/>
        <v>59000</v>
      </c>
      <c r="I233" s="23">
        <f t="shared" si="8"/>
        <v>0</v>
      </c>
      <c r="J233" s="24" t="s">
        <v>14</v>
      </c>
    </row>
    <row r="234" spans="1:10" ht="39.950000000000003" customHeight="1" x14ac:dyDescent="0.25">
      <c r="A234" s="5" t="s">
        <v>652</v>
      </c>
      <c r="B234" s="12" t="s">
        <v>653</v>
      </c>
      <c r="C234" s="5" t="s">
        <v>654</v>
      </c>
      <c r="D234" s="18" t="s">
        <v>671</v>
      </c>
      <c r="E234" s="19" t="s">
        <v>894</v>
      </c>
      <c r="F234" s="20">
        <v>45657</v>
      </c>
      <c r="G234" s="21">
        <v>47200</v>
      </c>
      <c r="H234" s="22">
        <f t="shared" si="9"/>
        <v>47200</v>
      </c>
      <c r="I234" s="23">
        <f t="shared" si="8"/>
        <v>0</v>
      </c>
      <c r="J234" s="24" t="s">
        <v>14</v>
      </c>
    </row>
    <row r="235" spans="1:10" ht="39.950000000000003" customHeight="1" x14ac:dyDescent="0.25">
      <c r="A235" s="6" t="s">
        <v>128</v>
      </c>
      <c r="B235" s="13" t="s">
        <v>129</v>
      </c>
      <c r="C235" s="6" t="s">
        <v>655</v>
      </c>
      <c r="D235" s="25" t="s">
        <v>671</v>
      </c>
      <c r="E235" s="26" t="s">
        <v>895</v>
      </c>
      <c r="F235" s="27">
        <v>45657</v>
      </c>
      <c r="G235" s="28">
        <v>47200</v>
      </c>
      <c r="H235" s="29">
        <f t="shared" si="9"/>
        <v>47200</v>
      </c>
      <c r="I235" s="30">
        <f t="shared" si="8"/>
        <v>0</v>
      </c>
      <c r="J235" s="31" t="s">
        <v>14</v>
      </c>
    </row>
    <row r="236" spans="1:10" x14ac:dyDescent="0.25">
      <c r="A236" s="16"/>
      <c r="B236" s="7"/>
      <c r="C236" s="7"/>
      <c r="D236" s="8"/>
      <c r="E236" s="9"/>
      <c r="F236" s="10" t="s">
        <v>15</v>
      </c>
      <c r="G236" s="11">
        <f>SUM(G10:G235)</f>
        <v>29965948.620000001</v>
      </c>
      <c r="H236" s="9"/>
      <c r="I236" s="9"/>
      <c r="J236" s="8"/>
    </row>
    <row r="243" spans="1:11" x14ac:dyDescent="0.25">
      <c r="A243"/>
      <c r="D243" s="2"/>
      <c r="E243" s="1"/>
      <c r="J243"/>
      <c r="K243" s="1"/>
    </row>
    <row r="244" spans="1:11" x14ac:dyDescent="0.25">
      <c r="A244"/>
      <c r="D244" s="2"/>
      <c r="E244" s="1"/>
      <c r="J244"/>
      <c r="K244" s="1"/>
    </row>
    <row r="245" spans="1:11" ht="15" customHeight="1" x14ac:dyDescent="0.25">
      <c r="A245"/>
      <c r="C245" s="32" t="s">
        <v>896</v>
      </c>
      <c r="D245" s="33"/>
      <c r="E245" s="34"/>
      <c r="F245" s="35" t="s">
        <v>897</v>
      </c>
      <c r="G245" s="35"/>
      <c r="H245" s="35"/>
      <c r="I245" s="35"/>
      <c r="J245"/>
      <c r="K245" s="1"/>
    </row>
    <row r="246" spans="1:11" x14ac:dyDescent="0.25">
      <c r="A246"/>
      <c r="C246" s="36" t="s">
        <v>898</v>
      </c>
      <c r="D246" s="37"/>
      <c r="E246" s="34"/>
      <c r="F246" s="38" t="s">
        <v>899</v>
      </c>
      <c r="G246" s="38"/>
      <c r="H246" s="38"/>
      <c r="I246" s="38"/>
      <c r="J246"/>
      <c r="K246" s="1"/>
    </row>
    <row r="247" spans="1:11" ht="15" customHeight="1" x14ac:dyDescent="0.25">
      <c r="A247"/>
      <c r="C247" s="32" t="s">
        <v>900</v>
      </c>
      <c r="D247" s="33"/>
      <c r="E247" s="34"/>
      <c r="F247" s="39" t="s">
        <v>901</v>
      </c>
      <c r="G247" s="39"/>
      <c r="H247" s="39"/>
      <c r="I247" s="39"/>
      <c r="J247"/>
      <c r="K247" s="1"/>
    </row>
    <row r="248" spans="1:11" x14ac:dyDescent="0.25">
      <c r="A248"/>
      <c r="D248" s="2"/>
      <c r="E248" s="1"/>
      <c r="J248"/>
      <c r="K248" s="1"/>
    </row>
    <row r="249" spans="1:11" x14ac:dyDescent="0.25">
      <c r="A249"/>
      <c r="D249" s="2"/>
      <c r="E249" s="1"/>
      <c r="J249"/>
      <c r="K249" s="1"/>
    </row>
    <row r="250" spans="1:11" x14ac:dyDescent="0.25">
      <c r="A250"/>
      <c r="D250" s="2"/>
      <c r="E250" s="1"/>
      <c r="J250"/>
      <c r="K250" s="1"/>
    </row>
  </sheetData>
  <mergeCells count="5">
    <mergeCell ref="A3:J3"/>
    <mergeCell ref="A4:J4"/>
    <mergeCell ref="A5:J5"/>
    <mergeCell ref="A6:J6"/>
    <mergeCell ref="A7:J7"/>
  </mergeCells>
  <pageMargins left="0.25" right="0.25" top="0.75" bottom="0.75" header="0.3" footer="0.3"/>
  <pageSetup scale="63" fitToHeight="0" orientation="landscape" horizontalDpi="4294967293" r:id="rId1"/>
  <headerFooter>
    <oddHeader xml:space="preserve">&amp;C
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María Núñez</cp:lastModifiedBy>
  <cp:revision/>
  <cp:lastPrinted>2025-01-03T18:57:08Z</cp:lastPrinted>
  <dcterms:created xsi:type="dcterms:W3CDTF">2023-01-04T18:48:09Z</dcterms:created>
  <dcterms:modified xsi:type="dcterms:W3CDTF">2025-01-07T15:58:44Z</dcterms:modified>
  <cp:category/>
  <cp:contentStatus/>
</cp:coreProperties>
</file>